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ugpeterson/Library/CloudStorage/Dropbox/1 GPS Clients/Paterson, Chris &amp; Camile/2024 Paterson/Cash Flow Shuffle Presentation/"/>
    </mc:Choice>
  </mc:AlternateContent>
  <xr:revisionPtr revIDLastSave="0" documentId="13_ncr:1_{FB591126-30A3-CB46-A308-4CCFA43F7CCE}" xr6:coauthVersionLast="47" xr6:coauthVersionMax="47" xr10:uidLastSave="{00000000-0000-0000-0000-000000000000}"/>
  <bookViews>
    <workbookView xWindow="0" yWindow="500" windowWidth="38400" windowHeight="19460" xr2:uid="{00000000-000D-0000-FFFF-FFFF00000000}"/>
  </bookViews>
  <sheets>
    <sheet name="May Projection" sheetId="24" r:id="rId1"/>
    <sheet name="Blank Worksheet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24" l="1"/>
  <c r="C41" i="24"/>
  <c r="C40" i="24"/>
  <c r="B44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P42" i="26" s="1"/>
  <c r="L41" i="26"/>
  <c r="K41" i="26"/>
  <c r="J41" i="26"/>
  <c r="I41" i="26"/>
  <c r="N40" i="26"/>
  <c r="M40" i="26"/>
  <c r="L40" i="26"/>
  <c r="E40" i="26"/>
  <c r="D40" i="26"/>
  <c r="K40" i="26"/>
  <c r="O39" i="26"/>
  <c r="N39" i="26"/>
  <c r="M39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P37" i="26" s="1"/>
  <c r="O36" i="26"/>
  <c r="N36" i="26"/>
  <c r="M36" i="26"/>
  <c r="L36" i="26"/>
  <c r="K36" i="26"/>
  <c r="J36" i="26"/>
  <c r="I36" i="26"/>
  <c r="H36" i="26"/>
  <c r="G36" i="26"/>
  <c r="F36" i="26"/>
  <c r="E36" i="26"/>
  <c r="D36" i="26"/>
  <c r="E35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M17" i="26"/>
  <c r="L17" i="26"/>
  <c r="K17" i="26"/>
  <c r="C17" i="26"/>
  <c r="J17" i="26" s="1"/>
  <c r="C16" i="26"/>
  <c r="L16" i="26" s="1"/>
  <c r="C15" i="26"/>
  <c r="N15" i="26" s="1"/>
  <c r="F10" i="26"/>
  <c r="O9" i="26"/>
  <c r="N9" i="26"/>
  <c r="M9" i="26"/>
  <c r="L9" i="26"/>
  <c r="K9" i="26"/>
  <c r="J9" i="26"/>
  <c r="I9" i="26"/>
  <c r="H9" i="26"/>
  <c r="G9" i="26"/>
  <c r="F9" i="26"/>
  <c r="E9" i="26"/>
  <c r="D9" i="26"/>
  <c r="P9" i="26" s="1"/>
  <c r="O8" i="26"/>
  <c r="N8" i="26"/>
  <c r="M8" i="26"/>
  <c r="L8" i="26"/>
  <c r="K8" i="26"/>
  <c r="J8" i="26"/>
  <c r="I8" i="26"/>
  <c r="H8" i="26"/>
  <c r="G8" i="26"/>
  <c r="F8" i="26"/>
  <c r="E8" i="26"/>
  <c r="D8" i="26"/>
  <c r="O7" i="26"/>
  <c r="O10" i="26" s="1"/>
  <c r="N7" i="26"/>
  <c r="M7" i="26"/>
  <c r="M10" i="26" s="1"/>
  <c r="L7" i="26"/>
  <c r="K7" i="26"/>
  <c r="K10" i="26" s="1"/>
  <c r="J7" i="26"/>
  <c r="I7" i="26"/>
  <c r="I10" i="26" s="1"/>
  <c r="H7" i="26"/>
  <c r="G7" i="26"/>
  <c r="F7" i="26"/>
  <c r="E7" i="26"/>
  <c r="E10" i="26" s="1"/>
  <c r="D7" i="26"/>
  <c r="D10" i="26" s="1"/>
  <c r="C17" i="24"/>
  <c r="D17" i="24" s="1"/>
  <c r="C16" i="24"/>
  <c r="D16" i="24" s="1"/>
  <c r="C15" i="24"/>
  <c r="G15" i="24" s="1"/>
  <c r="C35" i="24"/>
  <c r="N35" i="24" s="1"/>
  <c r="E34" i="24"/>
  <c r="F34" i="24"/>
  <c r="G34" i="24"/>
  <c r="H34" i="24"/>
  <c r="I34" i="24"/>
  <c r="J34" i="24"/>
  <c r="K34" i="24"/>
  <c r="L34" i="24"/>
  <c r="M34" i="24"/>
  <c r="N34" i="24"/>
  <c r="O34" i="24"/>
  <c r="E8" i="24"/>
  <c r="D7" i="24"/>
  <c r="D31" i="24"/>
  <c r="F8" i="24"/>
  <c r="G8" i="24"/>
  <c r="H8" i="24"/>
  <c r="I8" i="24"/>
  <c r="J8" i="24"/>
  <c r="K8" i="24"/>
  <c r="L8" i="24"/>
  <c r="M8" i="24"/>
  <c r="N8" i="24"/>
  <c r="O8" i="24"/>
  <c r="D8" i="24"/>
  <c r="H17" i="24" l="1"/>
  <c r="P21" i="26"/>
  <c r="P26" i="26"/>
  <c r="P27" i="26"/>
  <c r="P28" i="26"/>
  <c r="P29" i="26"/>
  <c r="P30" i="26"/>
  <c r="P32" i="26"/>
  <c r="P33" i="26"/>
  <c r="P34" i="26"/>
  <c r="P36" i="26"/>
  <c r="I35" i="26"/>
  <c r="F35" i="26"/>
  <c r="J35" i="26"/>
  <c r="K35" i="26"/>
  <c r="G35" i="26"/>
  <c r="H35" i="26"/>
  <c r="L35" i="26"/>
  <c r="N35" i="26"/>
  <c r="P31" i="26"/>
  <c r="P22" i="26"/>
  <c r="P23" i="26"/>
  <c r="P24" i="26"/>
  <c r="P25" i="26"/>
  <c r="L10" i="26"/>
  <c r="M16" i="26"/>
  <c r="P8" i="26"/>
  <c r="N16" i="26"/>
  <c r="N18" i="26" s="1"/>
  <c r="N10" i="26"/>
  <c r="J10" i="26"/>
  <c r="G10" i="26"/>
  <c r="H10" i="26"/>
  <c r="D12" i="26"/>
  <c r="P10" i="26"/>
  <c r="E15" i="26"/>
  <c r="D39" i="26"/>
  <c r="F15" i="26"/>
  <c r="D16" i="26"/>
  <c r="N17" i="26"/>
  <c r="E39" i="26"/>
  <c r="O40" i="26"/>
  <c r="M41" i="26"/>
  <c r="F39" i="26"/>
  <c r="N41" i="26"/>
  <c r="O16" i="26"/>
  <c r="H15" i="26"/>
  <c r="G39" i="26"/>
  <c r="O41" i="26"/>
  <c r="I15" i="26"/>
  <c r="G16" i="26"/>
  <c r="E17" i="26"/>
  <c r="H39" i="26"/>
  <c r="F40" i="26"/>
  <c r="D41" i="26"/>
  <c r="O15" i="26"/>
  <c r="F16" i="26"/>
  <c r="P7" i="26"/>
  <c r="J15" i="26"/>
  <c r="H16" i="26"/>
  <c r="F17" i="26"/>
  <c r="M35" i="26"/>
  <c r="I39" i="26"/>
  <c r="G40" i="26"/>
  <c r="E41" i="26"/>
  <c r="K15" i="26"/>
  <c r="I16" i="26"/>
  <c r="G17" i="26"/>
  <c r="J39" i="26"/>
  <c r="H40" i="26"/>
  <c r="F41" i="26"/>
  <c r="D15" i="26"/>
  <c r="G15" i="26"/>
  <c r="L15" i="26"/>
  <c r="L18" i="26" s="1"/>
  <c r="J16" i="26"/>
  <c r="H17" i="26"/>
  <c r="O35" i="26"/>
  <c r="K39" i="26"/>
  <c r="I40" i="26"/>
  <c r="G41" i="26"/>
  <c r="E16" i="26"/>
  <c r="M15" i="26"/>
  <c r="M18" i="26" s="1"/>
  <c r="K16" i="26"/>
  <c r="I17" i="26"/>
  <c r="D35" i="26"/>
  <c r="L39" i="26"/>
  <c r="J40" i="26"/>
  <c r="H41" i="26"/>
  <c r="O17" i="26"/>
  <c r="D17" i="26"/>
  <c r="P17" i="26" s="1"/>
  <c r="G17" i="24"/>
  <c r="F17" i="24"/>
  <c r="I17" i="24"/>
  <c r="J17" i="24"/>
  <c r="K17" i="24"/>
  <c r="L17" i="24"/>
  <c r="E17" i="24"/>
  <c r="N17" i="24"/>
  <c r="O17" i="24"/>
  <c r="M17" i="24"/>
  <c r="F35" i="24"/>
  <c r="H16" i="24"/>
  <c r="F16" i="24"/>
  <c r="G16" i="24"/>
  <c r="J16" i="24"/>
  <c r="L16" i="24"/>
  <c r="M16" i="24"/>
  <c r="N16" i="24"/>
  <c r="O16" i="24"/>
  <c r="E16" i="24"/>
  <c r="I16" i="24"/>
  <c r="K16" i="24"/>
  <c r="E35" i="24"/>
  <c r="D35" i="24"/>
  <c r="M35" i="24"/>
  <c r="L35" i="24"/>
  <c r="O35" i="24"/>
  <c r="K35" i="24"/>
  <c r="J35" i="24"/>
  <c r="I35" i="24"/>
  <c r="H35" i="24"/>
  <c r="G35" i="24"/>
  <c r="K15" i="24"/>
  <c r="L15" i="24"/>
  <c r="M15" i="24"/>
  <c r="J15" i="24"/>
  <c r="O15" i="24"/>
  <c r="N15" i="24"/>
  <c r="D15" i="24"/>
  <c r="F15" i="24"/>
  <c r="F18" i="24" s="1"/>
  <c r="E15" i="24"/>
  <c r="H15" i="24"/>
  <c r="I15" i="24"/>
  <c r="P8" i="24"/>
  <c r="E7" i="24"/>
  <c r="O7" i="24"/>
  <c r="F7" i="24"/>
  <c r="G7" i="24"/>
  <c r="M7" i="24"/>
  <c r="H7" i="24"/>
  <c r="N7" i="24"/>
  <c r="I7" i="24"/>
  <c r="J7" i="24"/>
  <c r="K7" i="24"/>
  <c r="L7" i="24"/>
  <c r="D36" i="24"/>
  <c r="J36" i="24"/>
  <c r="F36" i="24"/>
  <c r="O36" i="24"/>
  <c r="M36" i="24"/>
  <c r="K36" i="24"/>
  <c r="H36" i="24"/>
  <c r="E36" i="24"/>
  <c r="N36" i="24"/>
  <c r="L36" i="24"/>
  <c r="I36" i="24"/>
  <c r="G36" i="24"/>
  <c r="P16" i="24" l="1"/>
  <c r="P41" i="26"/>
  <c r="P40" i="26"/>
  <c r="L44" i="26"/>
  <c r="L46" i="26" s="1"/>
  <c r="M2" i="26" s="1"/>
  <c r="N44" i="26"/>
  <c r="N46" i="26" s="1"/>
  <c r="O2" i="26" s="1"/>
  <c r="K18" i="26"/>
  <c r="K44" i="26" s="1"/>
  <c r="K46" i="26" s="1"/>
  <c r="L2" i="26" s="1"/>
  <c r="F18" i="26"/>
  <c r="E18" i="26"/>
  <c r="P39" i="26"/>
  <c r="P16" i="26"/>
  <c r="F44" i="26"/>
  <c r="F46" i="26" s="1"/>
  <c r="G2" i="26" s="1"/>
  <c r="P35" i="26"/>
  <c r="E44" i="26"/>
  <c r="E46" i="26" s="1"/>
  <c r="F2" i="26" s="1"/>
  <c r="I18" i="26"/>
  <c r="I44" i="26" s="1"/>
  <c r="I46" i="26" s="1"/>
  <c r="J2" i="26" s="1"/>
  <c r="G18" i="26"/>
  <c r="G44" i="26" s="1"/>
  <c r="G46" i="26" s="1"/>
  <c r="H2" i="26" s="1"/>
  <c r="P15" i="26"/>
  <c r="D18" i="26"/>
  <c r="J18" i="26"/>
  <c r="J44" i="26" s="1"/>
  <c r="J46" i="26" s="1"/>
  <c r="K2" i="26" s="1"/>
  <c r="H18" i="26"/>
  <c r="H44" i="26" s="1"/>
  <c r="H46" i="26" s="1"/>
  <c r="I2" i="26" s="1"/>
  <c r="M44" i="26"/>
  <c r="M46" i="26" s="1"/>
  <c r="N2" i="26" s="1"/>
  <c r="O18" i="26"/>
  <c r="O44" i="26" s="1"/>
  <c r="O46" i="26" s="1"/>
  <c r="P2" i="26" s="1"/>
  <c r="P17" i="24"/>
  <c r="P36" i="24"/>
  <c r="P15" i="24"/>
  <c r="P35" i="24"/>
  <c r="P7" i="24"/>
  <c r="D34" i="24"/>
  <c r="P34" i="24" s="1"/>
  <c r="E33" i="24"/>
  <c r="J33" i="24"/>
  <c r="H33" i="24"/>
  <c r="G33" i="24"/>
  <c r="D33" i="24"/>
  <c r="O33" i="24"/>
  <c r="F33" i="24"/>
  <c r="I33" i="24"/>
  <c r="N33" i="24"/>
  <c r="M33" i="24"/>
  <c r="L33" i="24"/>
  <c r="K33" i="24"/>
  <c r="D44" i="26" l="1"/>
  <c r="P18" i="26"/>
  <c r="P33" i="24"/>
  <c r="B43" i="24"/>
  <c r="P44" i="26" l="1"/>
  <c r="D46" i="26"/>
  <c r="D48" i="26"/>
  <c r="E18" i="24"/>
  <c r="K39" i="24"/>
  <c r="K26" i="24"/>
  <c r="N25" i="24"/>
  <c r="O18" i="24"/>
  <c r="N18" i="24"/>
  <c r="M18" i="24"/>
  <c r="L18" i="24"/>
  <c r="K18" i="24"/>
  <c r="J18" i="24"/>
  <c r="I18" i="24"/>
  <c r="H18" i="24"/>
  <c r="G18" i="24"/>
  <c r="O9" i="24"/>
  <c r="N9" i="24"/>
  <c r="M9" i="24"/>
  <c r="L9" i="24"/>
  <c r="K9" i="24"/>
  <c r="K10" i="24" s="1"/>
  <c r="J9" i="24"/>
  <c r="I9" i="24"/>
  <c r="H9" i="24"/>
  <c r="G9" i="24"/>
  <c r="F9" i="24"/>
  <c r="E9" i="24"/>
  <c r="D9" i="24"/>
  <c r="P46" i="26" l="1"/>
  <c r="E2" i="26"/>
  <c r="E3" i="26"/>
  <c r="E12" i="26" s="1"/>
  <c r="D18" i="24"/>
  <c r="P18" i="24" s="1"/>
  <c r="P9" i="24"/>
  <c r="N10" i="24"/>
  <c r="H10" i="24"/>
  <c r="G10" i="24"/>
  <c r="O10" i="24"/>
  <c r="M10" i="24"/>
  <c r="F10" i="24"/>
  <c r="D10" i="24"/>
  <c r="D12" i="24" s="1"/>
  <c r="I10" i="24"/>
  <c r="L10" i="24"/>
  <c r="J10" i="24"/>
  <c r="D39" i="24"/>
  <c r="D24" i="24"/>
  <c r="D28" i="24"/>
  <c r="K23" i="24"/>
  <c r="O23" i="24"/>
  <c r="J21" i="24"/>
  <c r="N21" i="24"/>
  <c r="K21" i="24"/>
  <c r="L21" i="24"/>
  <c r="I21" i="24"/>
  <c r="M22" i="24"/>
  <c r="K22" i="24"/>
  <c r="O22" i="24"/>
  <c r="O37" i="24"/>
  <c r="F37" i="24"/>
  <c r="N29" i="24"/>
  <c r="L29" i="24"/>
  <c r="J29" i="24"/>
  <c r="H30" i="24"/>
  <c r="D30" i="24"/>
  <c r="N41" i="24"/>
  <c r="H41" i="24"/>
  <c r="G41" i="24"/>
  <c r="F41" i="24"/>
  <c r="E41" i="24"/>
  <c r="D41" i="24"/>
  <c r="O41" i="24"/>
  <c r="L31" i="24"/>
  <c r="N32" i="24"/>
  <c r="O32" i="24"/>
  <c r="J32" i="24"/>
  <c r="M32" i="24"/>
  <c r="G27" i="24"/>
  <c r="J27" i="24"/>
  <c r="I27" i="24"/>
  <c r="K27" i="24"/>
  <c r="K40" i="24"/>
  <c r="N40" i="24"/>
  <c r="E10" i="24"/>
  <c r="D26" i="24"/>
  <c r="D32" i="24"/>
  <c r="J26" i="24"/>
  <c r="E32" i="24"/>
  <c r="E40" i="24"/>
  <c r="N37" i="24"/>
  <c r="I26" i="24"/>
  <c r="H26" i="24"/>
  <c r="F32" i="24"/>
  <c r="M39" i="24"/>
  <c r="G32" i="24"/>
  <c r="O39" i="24"/>
  <c r="J37" i="24"/>
  <c r="L37" i="24"/>
  <c r="F27" i="24"/>
  <c r="I32" i="24"/>
  <c r="E27" i="24"/>
  <c r="H27" i="24"/>
  <c r="H32" i="24"/>
  <c r="E26" i="24"/>
  <c r="K32" i="24"/>
  <c r="G37" i="24"/>
  <c r="G26" i="24"/>
  <c r="L32" i="24"/>
  <c r="H37" i="24"/>
  <c r="L22" i="24"/>
  <c r="N23" i="24"/>
  <c r="L39" i="24"/>
  <c r="L40" i="24"/>
  <c r="N39" i="24"/>
  <c r="D22" i="24"/>
  <c r="E31" i="24"/>
  <c r="E22" i="24"/>
  <c r="E23" i="24"/>
  <c r="H24" i="24"/>
  <c r="L26" i="24"/>
  <c r="E28" i="24"/>
  <c r="K31" i="24"/>
  <c r="E39" i="24"/>
  <c r="D40" i="24"/>
  <c r="E24" i="24"/>
  <c r="F24" i="24"/>
  <c r="F22" i="24"/>
  <c r="F23" i="24"/>
  <c r="M26" i="24"/>
  <c r="F28" i="24"/>
  <c r="M31" i="24"/>
  <c r="F39" i="24"/>
  <c r="F40" i="24"/>
  <c r="D23" i="24"/>
  <c r="G22" i="24"/>
  <c r="G23" i="24"/>
  <c r="H28" i="24"/>
  <c r="N31" i="24"/>
  <c r="G39" i="24"/>
  <c r="G40" i="24"/>
  <c r="H22" i="24"/>
  <c r="H23" i="24"/>
  <c r="I29" i="24"/>
  <c r="E30" i="24"/>
  <c r="D37" i="24"/>
  <c r="H39" i="24"/>
  <c r="H40" i="24"/>
  <c r="I22" i="24"/>
  <c r="I23" i="24"/>
  <c r="K29" i="24"/>
  <c r="F30" i="24"/>
  <c r="E37" i="24"/>
  <c r="I39" i="24"/>
  <c r="I40" i="24"/>
  <c r="J22" i="24"/>
  <c r="J23" i="24"/>
  <c r="J39" i="24"/>
  <c r="J40" i="24"/>
  <c r="M21" i="24"/>
  <c r="G24" i="24"/>
  <c r="E25" i="24"/>
  <c r="G28" i="24"/>
  <c r="M29" i="24"/>
  <c r="G30" i="24"/>
  <c r="O31" i="24"/>
  <c r="F25" i="24"/>
  <c r="O21" i="24"/>
  <c r="I24" i="24"/>
  <c r="G25" i="24"/>
  <c r="I28" i="24"/>
  <c r="O29" i="24"/>
  <c r="I30" i="24"/>
  <c r="D21" i="24"/>
  <c r="N22" i="24"/>
  <c r="L23" i="24"/>
  <c r="J24" i="24"/>
  <c r="H25" i="24"/>
  <c r="N26" i="24"/>
  <c r="L27" i="24"/>
  <c r="J28" i="24"/>
  <c r="D29" i="24"/>
  <c r="J30" i="24"/>
  <c r="F31" i="24"/>
  <c r="I37" i="24"/>
  <c r="M40" i="24"/>
  <c r="I41" i="24"/>
  <c r="E21" i="24"/>
  <c r="M23" i="24"/>
  <c r="K24" i="24"/>
  <c r="I25" i="24"/>
  <c r="O26" i="24"/>
  <c r="M27" i="24"/>
  <c r="K28" i="24"/>
  <c r="E29" i="24"/>
  <c r="K30" i="24"/>
  <c r="G31" i="24"/>
  <c r="J41" i="24"/>
  <c r="F21" i="24"/>
  <c r="L24" i="24"/>
  <c r="J25" i="24"/>
  <c r="N27" i="24"/>
  <c r="L28" i="24"/>
  <c r="F29" i="24"/>
  <c r="L30" i="24"/>
  <c r="H31" i="24"/>
  <c r="K37" i="24"/>
  <c r="O40" i="24"/>
  <c r="K41" i="24"/>
  <c r="D25" i="24"/>
  <c r="G21" i="24"/>
  <c r="M24" i="24"/>
  <c r="K25" i="24"/>
  <c r="O27" i="24"/>
  <c r="M28" i="24"/>
  <c r="G29" i="24"/>
  <c r="M30" i="24"/>
  <c r="I31" i="24"/>
  <c r="L41" i="24"/>
  <c r="O25" i="24"/>
  <c r="H21" i="24"/>
  <c r="N24" i="24"/>
  <c r="L25" i="24"/>
  <c r="F26" i="24"/>
  <c r="D27" i="24"/>
  <c r="N28" i="24"/>
  <c r="H29" i="24"/>
  <c r="N30" i="24"/>
  <c r="J31" i="24"/>
  <c r="M37" i="24"/>
  <c r="M41" i="24"/>
  <c r="O24" i="24"/>
  <c r="O28" i="24"/>
  <c r="M25" i="24"/>
  <c r="O30" i="24"/>
  <c r="P22" i="24" l="1"/>
  <c r="E48" i="26"/>
  <c r="P37" i="24"/>
  <c r="P30" i="24"/>
  <c r="P21" i="24"/>
  <c r="P41" i="24"/>
  <c r="P40" i="24"/>
  <c r="P39" i="24"/>
  <c r="P32" i="24"/>
  <c r="P28" i="24"/>
  <c r="P26" i="24"/>
  <c r="P31" i="24"/>
  <c r="P24" i="24"/>
  <c r="P23" i="24"/>
  <c r="P27" i="24"/>
  <c r="P29" i="24"/>
  <c r="G43" i="24"/>
  <c r="P25" i="24"/>
  <c r="L43" i="24"/>
  <c r="I43" i="24"/>
  <c r="O43" i="24"/>
  <c r="K43" i="24"/>
  <c r="E43" i="24"/>
  <c r="N43" i="24"/>
  <c r="F43" i="24"/>
  <c r="J43" i="24"/>
  <c r="D43" i="24"/>
  <c r="M43" i="24"/>
  <c r="H43" i="24"/>
  <c r="P10" i="24"/>
  <c r="F3" i="26" l="1"/>
  <c r="F12" i="26" s="1"/>
  <c r="D45" i="24"/>
  <c r="D49" i="24" s="1"/>
  <c r="D47" i="24"/>
  <c r="F48" i="26" l="1"/>
  <c r="E3" i="24"/>
  <c r="E12" i="24" s="1"/>
  <c r="E2" i="24"/>
  <c r="E45" i="24"/>
  <c r="F2" i="24" s="1"/>
  <c r="G3" i="26" l="1"/>
  <c r="G12" i="26" s="1"/>
  <c r="E47" i="24"/>
  <c r="G48" i="26" l="1"/>
  <c r="F3" i="24"/>
  <c r="F12" i="24" s="1"/>
  <c r="F45" i="24"/>
  <c r="H3" i="26" l="1"/>
  <c r="H12" i="26" s="1"/>
  <c r="G2" i="24"/>
  <c r="F47" i="24"/>
  <c r="H48" i="26" l="1"/>
  <c r="G3" i="24"/>
  <c r="G12" i="24" s="1"/>
  <c r="G45" i="24"/>
  <c r="I3" i="26" l="1"/>
  <c r="I12" i="26" s="1"/>
  <c r="I48" i="26" s="1"/>
  <c r="J3" i="26" s="1"/>
  <c r="J12" i="26" s="1"/>
  <c r="J48" i="26" s="1"/>
  <c r="K3" i="26" s="1"/>
  <c r="K12" i="26" s="1"/>
  <c r="K48" i="26" s="1"/>
  <c r="L3" i="26" s="1"/>
  <c r="L12" i="26" s="1"/>
  <c r="L48" i="26" s="1"/>
  <c r="M3" i="26" s="1"/>
  <c r="M12" i="26" s="1"/>
  <c r="M48" i="26" s="1"/>
  <c r="N3" i="26" s="1"/>
  <c r="N12" i="26" s="1"/>
  <c r="N48" i="26" s="1"/>
  <c r="O3" i="26" s="1"/>
  <c r="O12" i="26" s="1"/>
  <c r="H2" i="24"/>
  <c r="G47" i="24"/>
  <c r="O48" i="26" l="1"/>
  <c r="P12" i="26"/>
  <c r="H3" i="24"/>
  <c r="H12" i="24" s="1"/>
  <c r="H45" i="24"/>
  <c r="P3" i="26" l="1"/>
  <c r="P48" i="26"/>
  <c r="I2" i="24"/>
  <c r="H47" i="24"/>
  <c r="I3" i="24" l="1"/>
  <c r="I12" i="24" s="1"/>
  <c r="I45" i="24"/>
  <c r="J2" i="24" s="1"/>
  <c r="I47" i="24" l="1"/>
  <c r="J3" i="24" s="1"/>
  <c r="J12" i="24" s="1"/>
  <c r="J45" i="24" l="1"/>
  <c r="K2" i="24" s="1"/>
  <c r="J47" i="24" l="1"/>
  <c r="K3" i="24" s="1"/>
  <c r="K12" i="24" s="1"/>
  <c r="K45" i="24" l="1"/>
  <c r="L2" i="24" s="1"/>
  <c r="K47" i="24" l="1"/>
  <c r="L3" i="24" s="1"/>
  <c r="L12" i="24" s="1"/>
  <c r="L45" i="24" l="1"/>
  <c r="M2" i="24" s="1"/>
  <c r="L47" i="24" l="1"/>
  <c r="M3" i="24" s="1"/>
  <c r="M12" i="24" s="1"/>
  <c r="M45" i="24" l="1"/>
  <c r="N2" i="24" s="1"/>
  <c r="M47" i="24" l="1"/>
  <c r="N3" i="24" s="1"/>
  <c r="N12" i="24" s="1"/>
  <c r="N45" i="24" l="1"/>
  <c r="O2" i="24" s="1"/>
  <c r="N47" i="24" l="1"/>
  <c r="O3" i="24" s="1"/>
  <c r="O12" i="24" s="1"/>
  <c r="P12" i="24" s="1"/>
  <c r="O45" i="24" l="1"/>
  <c r="P43" i="24"/>
  <c r="O47" i="24"/>
  <c r="P3" i="24" l="1"/>
  <c r="P47" i="24"/>
  <c r="P2" i="24"/>
  <c r="P45" i="24"/>
</calcChain>
</file>

<file path=xl/sharedStrings.xml><?xml version="1.0" encoding="utf-8"?>
<sst xmlns="http://schemas.openxmlformats.org/spreadsheetml/2006/main" count="114" uniqueCount="60">
  <si>
    <t>All Income Sources</t>
  </si>
  <si>
    <t>Total Income</t>
  </si>
  <si>
    <t>Monthly</t>
  </si>
  <si>
    <t>Cash Balance</t>
  </si>
  <si>
    <t>May</t>
  </si>
  <si>
    <t>Average Monthly</t>
  </si>
  <si>
    <t>Income</t>
  </si>
  <si>
    <t>History</t>
  </si>
  <si>
    <t>Starting cash</t>
  </si>
  <si>
    <t>Expenses</t>
  </si>
  <si>
    <t>Over (Short)</t>
  </si>
  <si>
    <t>Total Expenses</t>
  </si>
  <si>
    <t>Ending Cash Over (Short)</t>
  </si>
  <si>
    <t>April</t>
  </si>
  <si>
    <t>June</t>
  </si>
  <si>
    <t>12 Month Rolling Cash Flow Forecast</t>
  </si>
  <si>
    <t xml:space="preserve">Input </t>
  </si>
  <si>
    <t>Cash Position</t>
  </si>
  <si>
    <t>March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</si>
  <si>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</si>
  <si>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</si>
  <si>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</si>
  <si>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</si>
  <si>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</si>
  <si>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</si>
  <si>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</si>
  <si>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</si>
  <si>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Job 1</t>
  </si>
  <si>
    <t>Job 2</t>
  </si>
  <si>
    <t>Advertising</t>
  </si>
  <si>
    <t>Car or Truck Expense</t>
  </si>
  <si>
    <t>Commissions or fees</t>
  </si>
  <si>
    <t>Contract Labor</t>
  </si>
  <si>
    <t>Employee Benefit Programs</t>
  </si>
  <si>
    <t>Insurance other than Health</t>
  </si>
  <si>
    <t>Interest</t>
  </si>
  <si>
    <t>Rent or Mortgage</t>
  </si>
  <si>
    <t>Legal and Professional Services</t>
  </si>
  <si>
    <t>Owner Draw</t>
  </si>
  <si>
    <t>Debt Reduction</t>
  </si>
  <si>
    <t>Office Expense</t>
  </si>
  <si>
    <t>Profit Sharing</t>
  </si>
  <si>
    <t xml:space="preserve">        Vehicles, Machinery &amp; Equipment</t>
  </si>
  <si>
    <t>Rent or lease</t>
  </si>
  <si>
    <t>Total COGS</t>
  </si>
  <si>
    <t>Totals</t>
  </si>
  <si>
    <t>Utilities</t>
  </si>
  <si>
    <t>Cost of Goods Sold (COGS) -Labor, Subcontractors, Materials</t>
  </si>
  <si>
    <t>Tax Reserves</t>
  </si>
  <si>
    <t>Payroll</t>
  </si>
  <si>
    <t>Payroll Taxes</t>
  </si>
  <si>
    <t>Not in P&amp;L, In Balance Sheet</t>
  </si>
  <si>
    <t>Job 1 - Estimate</t>
  </si>
  <si>
    <t>Net Profit or (Loss)</t>
  </si>
  <si>
    <t>Actual ($450) Loss Monthly</t>
  </si>
  <si>
    <t>P &amp; L = $6,300 Profit monthly</t>
  </si>
  <si>
    <t>Job 3</t>
  </si>
  <si>
    <t>Owner Draw     $5,000</t>
  </si>
  <si>
    <t>Debt Reduction  $500</t>
  </si>
  <si>
    <t>Tax Reserves     $1,250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</si>
</sst>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 (Body)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1">
    <xf numFmtId="0" fontId="0" fillId="0" borderId="0" xfId="0"/>
    <xf numFmtId="0" fontId="16" fillId="0" borderId="0" xfId="0" applyFont="1"/>
    <xf numFmtId="3" fontId="0" fillId="0" borderId="0" xfId="0" applyNumberFormat="1"/>
    <xf numFmtId="0" fontId="16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0" fillId="33" borderId="11" xfId="0" applyNumberFormat="1" applyFill="1" applyBorder="1"/>
    <xf numFmtId="0" fontId="0" fillId="0" borderId="0" xfId="0" applyAlignment="1">
      <alignment horizontal="center" vertical="center" wrapText="1"/>
    </xf>
    <xf numFmtId="3" fontId="0" fillId="33" borderId="11" xfId="0" applyNumberFormat="1" applyFill="1" applyBorder="1" applyAlignment="1">
      <alignment horizontal="center"/>
    </xf>
    <xf numFmtId="3" fontId="0" fillId="33" borderId="11" xfId="0" applyNumberFormat="1" applyFill="1" applyBorder="1" applyAlignment="1">
      <alignment horizontal="center" vertical="center"/>
    </xf>
    <xf numFmtId="3" fontId="21" fillId="0" borderId="0" xfId="0" applyNumberFormat="1" applyFont="1"/>
    <xf numFmtId="37" fontId="0" fillId="0" borderId="0" xfId="0" applyNumberFormat="1"/>
    <xf numFmtId="37" fontId="0" fillId="0" borderId="10" xfId="0" applyNumberFormat="1" applyBorder="1"/>
    <xf numFmtId="3" fontId="16" fillId="0" borderId="11" xfId="0" applyNumberFormat="1" applyFont="1" applyBorder="1"/>
    <xf numFmtId="37" fontId="0" fillId="34" borderId="0" xfId="0" applyNumberFormat="1" applyFill="1"/>
    <xf numFmtId="3" fontId="0" fillId="33" borderId="11" xfId="0" applyNumberForma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18" fillId="0" borderId="10" xfId="0" applyFont="1" applyBorder="1"/>
    <xf numFmtId="37" fontId="16" fillId="0" borderId="0" xfId="0" applyNumberFormat="1" applyFont="1"/>
    <xf numFmtId="3" fontId="16" fillId="0" borderId="0" xfId="0" applyNumberFormat="1" applyFont="1"/>
    <xf numFmtId="37" fontId="0" fillId="0" borderId="10" xfId="0" applyNumberFormat="1" applyBorder="1" applyAlignment="1">
      <alignment vertical="center"/>
    </xf>
    <xf numFmtId="3" fontId="0" fillId="0" borderId="12" xfId="0" applyNumberFormat="1" applyBorder="1"/>
    <xf numFmtId="3" fontId="0" fillId="0" borderId="13" xfId="0" applyNumberFormat="1" applyBorder="1"/>
    <xf numFmtId="0" fontId="23" fillId="0" borderId="10" xfId="0" applyFont="1" applyBorder="1" applyAlignment="1">
      <alignment vertical="center"/>
    </xf>
    <xf numFmtId="0" fontId="0" fillId="0" borderId="0" xfId="0" applyAlignment="1">
      <alignment horizontal="right" vertical="center"/>
    </xf>
    <xf numFmtId="37" fontId="0" fillId="0" borderId="10" xfId="0" applyNumberFormat="1" applyBorder="1" applyAlignment="1">
      <alignment horizontal="center" vertical="center"/>
    </xf>
    <xf numFmtId="38" fontId="16" fillId="0" borderId="11" xfId="0" applyNumberFormat="1" applyFont="1" applyBorder="1"/>
    <xf numFmtId="0" fontId="16" fillId="0" borderId="0" xfId="0" applyFont="1" applyAlignment="1">
      <alignment horizontal="left"/>
    </xf>
    <xf numFmtId="38" fontId="16" fillId="0" borderId="0" xfId="0" applyNumberFormat="1" applyFont="1"/>
    <xf numFmtId="3" fontId="0" fillId="35" borderId="0" xfId="0" applyNumberFormat="1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 xr:uid="{A63F9041-5231-D149-9BBE-1B8730F47CBC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2A448EF6-81B7-F94E-B20E-F50CB4823D10}"/>
    <cellStyle name="Normal 2 2" xfId="43" xr:uid="{C5477A99-21C9-E24D-8009-73D1802C4208}"/>
    <cellStyle name="Note" xfId="15" builtinId="10" customBuiltin="1"/>
    <cellStyle name="Output" xfId="10" builtinId="21" customBuiltin="1"/>
    <cellStyle name="Percent 2" xfId="45" xr:uid="{D147FBBC-4B2B-9948-B998-D0BBF2713659}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2" defaultTableStyle="TableStyleMedium2" defaultPivotStyle="PivotStyleLight16">
    <tableStyle name="Net Worth (Template)-style" pivot="0" count="3" xr9:uid="{0DD44139-4274-A14F-88FE-C191046C502A}">
      <tableStyleElement type="headerRow" dxfId="5"/>
      <tableStyleElement type="firstRowStripe" dxfId="4"/>
      <tableStyleElement type="secondRowStripe" dxfId="3"/>
    </tableStyle>
    <tableStyle name="Net Worth (Template)-style 2" pivot="0" count="3" xr9:uid="{358357E1-680A-E24E-A3D3-7BE0CCA0CAD1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34CE-E4F1-5943-A2A0-C61494F83601}">
  <dimension ref="A1:R63"/>
  <sheetViews>
    <sheetView tabSelected="1" zoomScale="170" zoomScaleNormal="170" workbookViewId="0">
      <pane xSplit="3" ySplit="6" topLeftCell="D35" activePane="bottomRight" state="frozen"/>
      <selection pane="topRight" activeCell="F1" sqref="F1"/>
      <selection pane="bottomLeft" activeCell="A7" sqref="A7"/>
      <selection pane="bottomRight" activeCell="C45" sqref="C45"/>
    </sheetView>
  </sheetViews>
  <sheetFormatPr baseColWidth="10" defaultColWidth="10.6640625" defaultRowHeight="16" outlineLevelCol="1" x14ac:dyDescent="0.2"/>
  <cols>
    <col min="1" max="1" width="18.6640625" customWidth="1"/>
    <col min="2" max="2" width="7.83203125" bestFit="1" customWidth="1" outlineLevel="1"/>
    <col min="3" max="3" width="11.83203125" bestFit="1" customWidth="1"/>
    <col min="4" max="4" width="11.33203125" customWidth="1"/>
    <col min="5" max="5" width="9.1640625" customWidth="1"/>
    <col min="6" max="6" width="8" customWidth="1"/>
    <col min="7" max="7" width="8" bestFit="1" customWidth="1"/>
    <col min="8" max="8" width="7.83203125" bestFit="1" customWidth="1"/>
    <col min="9" max="9" width="8.33203125" bestFit="1" customWidth="1"/>
    <col min="10" max="10" width="10.1640625" bestFit="1" customWidth="1"/>
    <col min="11" max="11" width="7.6640625" bestFit="1" customWidth="1"/>
    <col min="12" max="12" width="9.6640625" bestFit="1" customWidth="1"/>
    <col min="13" max="13" width="9.5" bestFit="1" customWidth="1"/>
    <col min="14" max="14" width="7.33203125" bestFit="1" customWidth="1"/>
    <col min="15" max="15" width="8.33203125" bestFit="1" customWidth="1"/>
    <col min="16" max="16" width="7.6640625" bestFit="1" customWidth="1"/>
    <col min="18" max="18" width="12.1640625" bestFit="1" customWidth="1"/>
  </cols>
  <sheetData>
    <row r="1" spans="1:18" ht="22" thickBot="1" x14ac:dyDescent="0.25">
      <c r="A1" s="24" t="s">
        <v>15</v>
      </c>
    </row>
    <row r="2" spans="1:18" ht="27" thickBot="1" x14ac:dyDescent="0.35">
      <c r="B2" s="18"/>
      <c r="C2" s="26"/>
      <c r="D2" s="26" t="s">
        <v>10</v>
      </c>
      <c r="E2" s="21">
        <f>D45</f>
        <v>6300</v>
      </c>
      <c r="F2" s="21">
        <f t="shared" ref="F2:O2" si="0">E45</f>
        <v>6300</v>
      </c>
      <c r="G2" s="21">
        <f t="shared" si="0"/>
        <v>6300</v>
      </c>
      <c r="H2" s="21">
        <f t="shared" si="0"/>
        <v>6300</v>
      </c>
      <c r="I2" s="21">
        <f t="shared" si="0"/>
        <v>6300</v>
      </c>
      <c r="J2" s="21">
        <f t="shared" si="0"/>
        <v>6300</v>
      </c>
      <c r="K2" s="21">
        <f t="shared" si="0"/>
        <v>6300</v>
      </c>
      <c r="L2" s="21">
        <f t="shared" si="0"/>
        <v>6300</v>
      </c>
      <c r="M2" s="21">
        <f t="shared" si="0"/>
        <v>6300</v>
      </c>
      <c r="N2" s="21">
        <f t="shared" si="0"/>
        <v>6300</v>
      </c>
      <c r="O2" s="21">
        <f t="shared" si="0"/>
        <v>6300</v>
      </c>
      <c r="P2" s="21">
        <f>O45</f>
        <v>6300</v>
      </c>
      <c r="Q2" s="13"/>
    </row>
    <row r="3" spans="1:18" x14ac:dyDescent="0.2">
      <c r="A3" s="3" t="s">
        <v>17</v>
      </c>
      <c r="C3" s="25" t="s">
        <v>8</v>
      </c>
      <c r="D3" s="15">
        <v>25000</v>
      </c>
      <c r="E3" s="12">
        <f>D47</f>
        <v>31300</v>
      </c>
      <c r="F3" s="12">
        <f t="shared" ref="F3:O3" si="1">E47</f>
        <v>37600</v>
      </c>
      <c r="G3" s="12">
        <f t="shared" si="1"/>
        <v>43900</v>
      </c>
      <c r="H3" s="12">
        <f t="shared" si="1"/>
        <v>50200</v>
      </c>
      <c r="I3" s="12">
        <f t="shared" si="1"/>
        <v>56500</v>
      </c>
      <c r="J3" s="12">
        <f t="shared" si="1"/>
        <v>62800</v>
      </c>
      <c r="K3" s="12">
        <f t="shared" si="1"/>
        <v>69100</v>
      </c>
      <c r="L3" s="12">
        <f t="shared" si="1"/>
        <v>75400</v>
      </c>
      <c r="M3" s="12">
        <f t="shared" si="1"/>
        <v>81700</v>
      </c>
      <c r="N3" s="12">
        <f t="shared" si="1"/>
        <v>88000</v>
      </c>
      <c r="O3" s="12">
        <f t="shared" si="1"/>
        <v>94300</v>
      </c>
      <c r="P3" s="12">
        <f>O47</f>
        <v>100600</v>
      </c>
    </row>
    <row r="4" spans="1:18" x14ac:dyDescent="0.2">
      <c r="B4" s="9" t="s">
        <v>7</v>
      </c>
      <c r="C4" s="9" t="s">
        <v>16</v>
      </c>
    </row>
    <row r="5" spans="1:18" s="4" customFormat="1" ht="34" x14ac:dyDescent="0.2">
      <c r="A5" s="6" t="s">
        <v>6</v>
      </c>
      <c r="B5" s="8" t="s">
        <v>5</v>
      </c>
      <c r="C5" s="10" t="s">
        <v>2</v>
      </c>
      <c r="D5" s="5" t="s">
        <v>18</v>
      </c>
      <c r="E5" s="5" t="s">
        <v>13</v>
      </c>
      <c r="F5" s="5" t="s">
        <v>4</v>
      </c>
      <c r="G5" s="5" t="s">
        <v>14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45</v>
      </c>
    </row>
    <row r="6" spans="1:18" x14ac:dyDescent="0.2">
      <c r="A6" s="1" t="s">
        <v>0</v>
      </c>
      <c r="B6" s="2"/>
    </row>
    <row r="7" spans="1:18" x14ac:dyDescent="0.2">
      <c r="A7" t="s">
        <v>27</v>
      </c>
      <c r="B7" s="2"/>
      <c r="C7" s="7">
        <v>10000</v>
      </c>
      <c r="D7" s="2">
        <f t="shared" ref="D7:O9" si="2">$C7</f>
        <v>10000</v>
      </c>
      <c r="E7" s="2">
        <f t="shared" si="2"/>
        <v>10000</v>
      </c>
      <c r="F7" s="2">
        <f t="shared" si="2"/>
        <v>10000</v>
      </c>
      <c r="G7" s="2">
        <f t="shared" si="2"/>
        <v>10000</v>
      </c>
      <c r="H7" s="2">
        <f t="shared" si="2"/>
        <v>10000</v>
      </c>
      <c r="I7" s="2">
        <f t="shared" si="2"/>
        <v>10000</v>
      </c>
      <c r="J7" s="2">
        <f t="shared" si="2"/>
        <v>10000</v>
      </c>
      <c r="K7" s="2">
        <f t="shared" si="2"/>
        <v>10000</v>
      </c>
      <c r="L7" s="2">
        <f t="shared" si="2"/>
        <v>10000</v>
      </c>
      <c r="M7" s="2">
        <f t="shared" si="2"/>
        <v>10000</v>
      </c>
      <c r="N7" s="2">
        <f t="shared" si="2"/>
        <v>10000</v>
      </c>
      <c r="O7" s="2">
        <f t="shared" si="2"/>
        <v>10000</v>
      </c>
      <c r="P7" s="2">
        <f>SUM(D7:O7)</f>
        <v>120000</v>
      </c>
      <c r="R7" s="2"/>
    </row>
    <row r="8" spans="1:18" x14ac:dyDescent="0.2">
      <c r="A8" t="s">
        <v>28</v>
      </c>
      <c r="B8" s="2"/>
      <c r="C8" s="7">
        <v>12000</v>
      </c>
      <c r="D8" s="2">
        <f t="shared" si="2"/>
        <v>12000</v>
      </c>
      <c r="E8" s="2">
        <f t="shared" si="2"/>
        <v>12000</v>
      </c>
      <c r="F8" s="2">
        <f t="shared" si="2"/>
        <v>12000</v>
      </c>
      <c r="G8" s="2">
        <f t="shared" si="2"/>
        <v>12000</v>
      </c>
      <c r="H8" s="2">
        <f t="shared" si="2"/>
        <v>12000</v>
      </c>
      <c r="I8" s="2">
        <f t="shared" si="2"/>
        <v>12000</v>
      </c>
      <c r="J8" s="2">
        <f t="shared" si="2"/>
        <v>12000</v>
      </c>
      <c r="K8" s="2">
        <f t="shared" si="2"/>
        <v>12000</v>
      </c>
      <c r="L8" s="2">
        <f t="shared" si="2"/>
        <v>12000</v>
      </c>
      <c r="M8" s="2">
        <f t="shared" si="2"/>
        <v>12000</v>
      </c>
      <c r="N8" s="2">
        <f t="shared" si="2"/>
        <v>12000</v>
      </c>
      <c r="O8" s="2">
        <f t="shared" si="2"/>
        <v>12000</v>
      </c>
      <c r="P8" s="2">
        <f t="shared" ref="P8:P10" si="3">SUM(D8:O8)</f>
        <v>144000</v>
      </c>
      <c r="R8" s="2"/>
    </row>
    <row r="9" spans="1:18" hidden="1" x14ac:dyDescent="0.2">
      <c r="B9" s="2"/>
      <c r="C9" s="7"/>
      <c r="D9" s="22">
        <f t="shared" si="2"/>
        <v>0</v>
      </c>
      <c r="E9" s="23">
        <f t="shared" si="2"/>
        <v>0</v>
      </c>
      <c r="F9" s="23">
        <f t="shared" si="2"/>
        <v>0</v>
      </c>
      <c r="G9" s="23">
        <f t="shared" si="2"/>
        <v>0</v>
      </c>
      <c r="H9" s="23">
        <f t="shared" si="2"/>
        <v>0</v>
      </c>
      <c r="I9" s="23">
        <f t="shared" si="2"/>
        <v>0</v>
      </c>
      <c r="J9" s="23">
        <f t="shared" si="2"/>
        <v>0</v>
      </c>
      <c r="K9" s="23">
        <f t="shared" si="2"/>
        <v>0</v>
      </c>
      <c r="L9" s="23">
        <f t="shared" si="2"/>
        <v>0</v>
      </c>
      <c r="M9" s="23">
        <f t="shared" si="2"/>
        <v>0</v>
      </c>
      <c r="N9" s="23">
        <f t="shared" si="2"/>
        <v>0</v>
      </c>
      <c r="O9" s="23">
        <f t="shared" si="2"/>
        <v>0</v>
      </c>
      <c r="P9" s="23">
        <f t="shared" si="3"/>
        <v>0</v>
      </c>
      <c r="R9" s="2"/>
    </row>
    <row r="10" spans="1:18" x14ac:dyDescent="0.2">
      <c r="A10" s="3" t="s">
        <v>1</v>
      </c>
      <c r="B10" s="2"/>
      <c r="C10" s="11"/>
      <c r="D10" s="20">
        <f t="shared" ref="D10:O10" si="4">SUM(D7:D9)</f>
        <v>22000</v>
      </c>
      <c r="E10" s="20">
        <f t="shared" si="4"/>
        <v>22000</v>
      </c>
      <c r="F10" s="20">
        <f t="shared" si="4"/>
        <v>22000</v>
      </c>
      <c r="G10" s="20">
        <f t="shared" si="4"/>
        <v>22000</v>
      </c>
      <c r="H10" s="20">
        <f t="shared" si="4"/>
        <v>22000</v>
      </c>
      <c r="I10" s="20">
        <f t="shared" si="4"/>
        <v>22000</v>
      </c>
      <c r="J10" s="20">
        <f t="shared" si="4"/>
        <v>22000</v>
      </c>
      <c r="K10" s="20">
        <f t="shared" si="4"/>
        <v>22000</v>
      </c>
      <c r="L10" s="20">
        <f t="shared" si="4"/>
        <v>22000</v>
      </c>
      <c r="M10" s="20">
        <f t="shared" si="4"/>
        <v>22000</v>
      </c>
      <c r="N10" s="20">
        <f t="shared" si="4"/>
        <v>22000</v>
      </c>
      <c r="O10" s="20">
        <f t="shared" si="4"/>
        <v>22000</v>
      </c>
      <c r="P10" s="20">
        <f t="shared" si="3"/>
        <v>264000</v>
      </c>
    </row>
    <row r="11" spans="1:18" x14ac:dyDescent="0.2">
      <c r="A11" s="3"/>
      <c r="B11" s="2"/>
      <c r="C11" s="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8" x14ac:dyDescent="0.2">
      <c r="A12" s="3" t="s">
        <v>3</v>
      </c>
      <c r="B12" s="2"/>
      <c r="C12" s="1"/>
      <c r="D12" s="20">
        <f t="shared" ref="D12:O12" si="5">D3+D10</f>
        <v>47000</v>
      </c>
      <c r="E12" s="20">
        <f t="shared" si="5"/>
        <v>53300</v>
      </c>
      <c r="F12" s="20">
        <f t="shared" si="5"/>
        <v>59600</v>
      </c>
      <c r="G12" s="20">
        <f t="shared" si="5"/>
        <v>65900</v>
      </c>
      <c r="H12" s="20">
        <f t="shared" si="5"/>
        <v>72200</v>
      </c>
      <c r="I12" s="20">
        <f t="shared" si="5"/>
        <v>78500</v>
      </c>
      <c r="J12" s="20">
        <f t="shared" si="5"/>
        <v>84800</v>
      </c>
      <c r="K12" s="20">
        <f t="shared" si="5"/>
        <v>91100</v>
      </c>
      <c r="L12" s="20">
        <f t="shared" si="5"/>
        <v>97400</v>
      </c>
      <c r="M12" s="20">
        <f t="shared" si="5"/>
        <v>103700</v>
      </c>
      <c r="N12" s="20">
        <f t="shared" si="5"/>
        <v>110000</v>
      </c>
      <c r="O12" s="20">
        <f t="shared" si="5"/>
        <v>116300</v>
      </c>
      <c r="P12" s="20">
        <f>SUM(D12:O12)</f>
        <v>979800</v>
      </c>
    </row>
    <row r="13" spans="1:18" x14ac:dyDescent="0.2">
      <c r="A13" s="3"/>
      <c r="B13" s="2"/>
      <c r="C13" s="1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8" x14ac:dyDescent="0.2">
      <c r="A14" s="1" t="s">
        <v>47</v>
      </c>
      <c r="B14" s="2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8" x14ac:dyDescent="0.2">
      <c r="A15" t="s">
        <v>52</v>
      </c>
      <c r="B15" s="2"/>
      <c r="C15" s="7">
        <f>C7*0.4</f>
        <v>4000</v>
      </c>
      <c r="D15" s="2">
        <f t="shared" ref="D15:O15" si="6">$C15</f>
        <v>4000</v>
      </c>
      <c r="E15" s="2">
        <f t="shared" si="6"/>
        <v>4000</v>
      </c>
      <c r="F15" s="2">
        <f t="shared" si="6"/>
        <v>4000</v>
      </c>
      <c r="G15" s="2">
        <f t="shared" si="6"/>
        <v>4000</v>
      </c>
      <c r="H15" s="2">
        <f t="shared" si="6"/>
        <v>4000</v>
      </c>
      <c r="I15" s="2">
        <f t="shared" si="6"/>
        <v>4000</v>
      </c>
      <c r="J15" s="2">
        <f t="shared" si="6"/>
        <v>4000</v>
      </c>
      <c r="K15" s="2">
        <f t="shared" si="6"/>
        <v>4000</v>
      </c>
      <c r="L15" s="2">
        <f t="shared" si="6"/>
        <v>4000</v>
      </c>
      <c r="M15" s="2">
        <f t="shared" si="6"/>
        <v>4000</v>
      </c>
      <c r="N15" s="2">
        <f t="shared" si="6"/>
        <v>4000</v>
      </c>
      <c r="O15" s="2">
        <f t="shared" si="6"/>
        <v>4000</v>
      </c>
      <c r="P15" s="2">
        <f t="shared" ref="P15:P18" si="7">SUM(D15:O15)</f>
        <v>48000</v>
      </c>
    </row>
    <row r="16" spans="1:18" x14ac:dyDescent="0.2">
      <c r="A16" t="s">
        <v>28</v>
      </c>
      <c r="B16" s="2"/>
      <c r="C16" s="7">
        <f>C8*0.4</f>
        <v>4800</v>
      </c>
      <c r="D16" s="2">
        <f t="shared" ref="D16:O17" si="8">$C16</f>
        <v>4800</v>
      </c>
      <c r="E16" s="2">
        <f t="shared" si="8"/>
        <v>4800</v>
      </c>
      <c r="F16" s="2">
        <f t="shared" si="8"/>
        <v>4800</v>
      </c>
      <c r="G16" s="2">
        <f t="shared" si="8"/>
        <v>4800</v>
      </c>
      <c r="H16" s="2">
        <f t="shared" si="8"/>
        <v>4800</v>
      </c>
      <c r="I16" s="2">
        <f t="shared" si="8"/>
        <v>4800</v>
      </c>
      <c r="J16" s="2">
        <f t="shared" si="8"/>
        <v>4800</v>
      </c>
      <c r="K16" s="2">
        <f t="shared" si="8"/>
        <v>4800</v>
      </c>
      <c r="L16" s="2">
        <f t="shared" si="8"/>
        <v>4800</v>
      </c>
      <c r="M16" s="2">
        <f t="shared" si="8"/>
        <v>4800</v>
      </c>
      <c r="N16" s="2">
        <f t="shared" si="8"/>
        <v>4800</v>
      </c>
      <c r="O16" s="2">
        <f t="shared" si="8"/>
        <v>4800</v>
      </c>
      <c r="P16" s="2">
        <f>SUM(D16:O16)</f>
        <v>57600</v>
      </c>
    </row>
    <row r="17" spans="1:16" hidden="1" x14ac:dyDescent="0.2">
      <c r="A17" t="s">
        <v>56</v>
      </c>
      <c r="B17" s="2"/>
      <c r="C17" s="7">
        <f>C9*0.4</f>
        <v>0</v>
      </c>
      <c r="D17" s="2">
        <f t="shared" si="8"/>
        <v>0</v>
      </c>
      <c r="E17" s="2">
        <f t="shared" si="8"/>
        <v>0</v>
      </c>
      <c r="F17" s="2">
        <f t="shared" si="8"/>
        <v>0</v>
      </c>
      <c r="G17" s="2">
        <f t="shared" si="8"/>
        <v>0</v>
      </c>
      <c r="H17" s="2">
        <f t="shared" si="8"/>
        <v>0</v>
      </c>
      <c r="I17" s="2">
        <f t="shared" si="8"/>
        <v>0</v>
      </c>
      <c r="J17" s="2">
        <f t="shared" si="8"/>
        <v>0</v>
      </c>
      <c r="K17" s="2">
        <f t="shared" si="8"/>
        <v>0</v>
      </c>
      <c r="L17" s="2">
        <f t="shared" si="8"/>
        <v>0</v>
      </c>
      <c r="M17" s="2">
        <f t="shared" si="8"/>
        <v>0</v>
      </c>
      <c r="N17" s="2">
        <f t="shared" si="8"/>
        <v>0</v>
      </c>
      <c r="O17" s="2">
        <f t="shared" si="8"/>
        <v>0</v>
      </c>
      <c r="P17" s="2">
        <f>SUM(D17:O17)</f>
        <v>0</v>
      </c>
    </row>
    <row r="18" spans="1:16" x14ac:dyDescent="0.2">
      <c r="A18" s="3" t="s">
        <v>44</v>
      </c>
      <c r="B18" s="2"/>
      <c r="C18" s="1"/>
      <c r="D18" s="20">
        <f t="shared" ref="D18:O18" si="9">SUM(D15:D16)</f>
        <v>8800</v>
      </c>
      <c r="E18" s="20">
        <f t="shared" si="9"/>
        <v>8800</v>
      </c>
      <c r="F18" s="20">
        <f t="shared" si="9"/>
        <v>8800</v>
      </c>
      <c r="G18" s="20">
        <f t="shared" si="9"/>
        <v>8800</v>
      </c>
      <c r="H18" s="20">
        <f t="shared" si="9"/>
        <v>8800</v>
      </c>
      <c r="I18" s="20">
        <f t="shared" si="9"/>
        <v>8800</v>
      </c>
      <c r="J18" s="20">
        <f t="shared" si="9"/>
        <v>8800</v>
      </c>
      <c r="K18" s="20">
        <f t="shared" si="9"/>
        <v>8800</v>
      </c>
      <c r="L18" s="20">
        <f t="shared" si="9"/>
        <v>8800</v>
      </c>
      <c r="M18" s="20">
        <f t="shared" si="9"/>
        <v>8800</v>
      </c>
      <c r="N18" s="20">
        <f t="shared" si="9"/>
        <v>8800</v>
      </c>
      <c r="O18" s="20">
        <f t="shared" si="9"/>
        <v>8800</v>
      </c>
      <c r="P18" s="20">
        <f t="shared" si="7"/>
        <v>105600</v>
      </c>
    </row>
    <row r="19" spans="1:16" x14ac:dyDescent="0.2">
      <c r="B19" s="2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6" x14ac:dyDescent="0.2">
      <c r="A20" s="1" t="s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6" x14ac:dyDescent="0.2">
      <c r="A21" t="s">
        <v>29</v>
      </c>
      <c r="B21" s="2"/>
      <c r="C21" s="16">
        <v>750</v>
      </c>
      <c r="D21" s="17">
        <f t="shared" ref="D21:O29" si="10">$C21</f>
        <v>750</v>
      </c>
      <c r="E21" s="17">
        <f t="shared" si="10"/>
        <v>750</v>
      </c>
      <c r="F21" s="17">
        <f t="shared" si="10"/>
        <v>750</v>
      </c>
      <c r="G21" s="17">
        <f t="shared" si="10"/>
        <v>750</v>
      </c>
      <c r="H21" s="17">
        <f t="shared" si="10"/>
        <v>750</v>
      </c>
      <c r="I21" s="17">
        <f t="shared" si="10"/>
        <v>750</v>
      </c>
      <c r="J21" s="17">
        <f t="shared" si="10"/>
        <v>750</v>
      </c>
      <c r="K21" s="17">
        <f t="shared" si="10"/>
        <v>750</v>
      </c>
      <c r="L21" s="17">
        <f t="shared" si="10"/>
        <v>750</v>
      </c>
      <c r="M21" s="17">
        <f t="shared" si="10"/>
        <v>750</v>
      </c>
      <c r="N21" s="17">
        <f t="shared" si="10"/>
        <v>750</v>
      </c>
      <c r="O21" s="17">
        <f t="shared" si="10"/>
        <v>750</v>
      </c>
      <c r="P21" s="2">
        <f t="shared" ref="P21:P41" si="11">SUM(D21:O21)</f>
        <v>9000</v>
      </c>
    </row>
    <row r="22" spans="1:16" x14ac:dyDescent="0.2">
      <c r="A22" t="s">
        <v>30</v>
      </c>
      <c r="B22" s="2"/>
      <c r="C22" s="16">
        <v>250</v>
      </c>
      <c r="D22" s="17">
        <f t="shared" si="10"/>
        <v>250</v>
      </c>
      <c r="E22" s="17">
        <f t="shared" si="10"/>
        <v>250</v>
      </c>
      <c r="F22" s="17">
        <f t="shared" si="10"/>
        <v>250</v>
      </c>
      <c r="G22" s="17">
        <f t="shared" si="10"/>
        <v>250</v>
      </c>
      <c r="H22" s="17">
        <f t="shared" si="10"/>
        <v>250</v>
      </c>
      <c r="I22" s="17">
        <f t="shared" si="10"/>
        <v>250</v>
      </c>
      <c r="J22" s="17">
        <f t="shared" si="10"/>
        <v>250</v>
      </c>
      <c r="K22" s="17">
        <f t="shared" si="10"/>
        <v>250</v>
      </c>
      <c r="L22" s="17">
        <f t="shared" si="10"/>
        <v>250</v>
      </c>
      <c r="M22" s="17">
        <f t="shared" si="10"/>
        <v>250</v>
      </c>
      <c r="N22" s="17">
        <f t="shared" si="10"/>
        <v>250</v>
      </c>
      <c r="O22" s="17">
        <f t="shared" si="10"/>
        <v>250</v>
      </c>
      <c r="P22" s="2">
        <f t="shared" si="11"/>
        <v>3000</v>
      </c>
    </row>
    <row r="23" spans="1:16" hidden="1" x14ac:dyDescent="0.2">
      <c r="A23" t="s">
        <v>31</v>
      </c>
      <c r="B23" s="2"/>
      <c r="C23" s="16"/>
      <c r="D23" s="17">
        <f t="shared" si="10"/>
        <v>0</v>
      </c>
      <c r="E23" s="17">
        <f t="shared" si="10"/>
        <v>0</v>
      </c>
      <c r="F23" s="17">
        <f t="shared" si="10"/>
        <v>0</v>
      </c>
      <c r="G23" s="17">
        <f t="shared" si="10"/>
        <v>0</v>
      </c>
      <c r="H23" s="17">
        <f t="shared" si="10"/>
        <v>0</v>
      </c>
      <c r="I23" s="17">
        <f t="shared" si="10"/>
        <v>0</v>
      </c>
      <c r="J23" s="17">
        <f t="shared" si="10"/>
        <v>0</v>
      </c>
      <c r="K23" s="17">
        <f t="shared" si="10"/>
        <v>0</v>
      </c>
      <c r="L23" s="17">
        <f t="shared" si="10"/>
        <v>0</v>
      </c>
      <c r="M23" s="17">
        <f t="shared" si="10"/>
        <v>0</v>
      </c>
      <c r="N23" s="17">
        <f t="shared" si="10"/>
        <v>0</v>
      </c>
      <c r="O23" s="17">
        <f t="shared" si="10"/>
        <v>0</v>
      </c>
      <c r="P23" s="2">
        <f t="shared" si="11"/>
        <v>0</v>
      </c>
    </row>
    <row r="24" spans="1:16" hidden="1" x14ac:dyDescent="0.2">
      <c r="A24" t="s">
        <v>32</v>
      </c>
      <c r="B24" s="2"/>
      <c r="C24" s="16"/>
      <c r="D24" s="17">
        <f t="shared" si="10"/>
        <v>0</v>
      </c>
      <c r="E24" s="17">
        <f t="shared" si="10"/>
        <v>0</v>
      </c>
      <c r="F24" s="17">
        <f t="shared" si="10"/>
        <v>0</v>
      </c>
      <c r="G24" s="17">
        <f t="shared" si="10"/>
        <v>0</v>
      </c>
      <c r="H24" s="17">
        <f t="shared" si="10"/>
        <v>0</v>
      </c>
      <c r="I24" s="17">
        <f t="shared" si="10"/>
        <v>0</v>
      </c>
      <c r="J24" s="17">
        <f t="shared" si="10"/>
        <v>0</v>
      </c>
      <c r="K24" s="17">
        <f t="shared" si="10"/>
        <v>0</v>
      </c>
      <c r="L24" s="17">
        <f t="shared" si="10"/>
        <v>0</v>
      </c>
      <c r="M24" s="17">
        <f t="shared" si="10"/>
        <v>0</v>
      </c>
      <c r="N24" s="17">
        <f t="shared" si="10"/>
        <v>0</v>
      </c>
      <c r="O24" s="17">
        <f t="shared" si="10"/>
        <v>0</v>
      </c>
      <c r="P24" s="2">
        <f t="shared" si="11"/>
        <v>0</v>
      </c>
    </row>
    <row r="25" spans="1:16" hidden="1" x14ac:dyDescent="0.2">
      <c r="A25" t="s">
        <v>33</v>
      </c>
      <c r="B25" s="2"/>
      <c r="C25" s="16"/>
      <c r="D25" s="17">
        <f t="shared" si="10"/>
        <v>0</v>
      </c>
      <c r="E25" s="17">
        <f t="shared" si="10"/>
        <v>0</v>
      </c>
      <c r="F25" s="17">
        <f t="shared" si="10"/>
        <v>0</v>
      </c>
      <c r="G25" s="17">
        <f t="shared" si="10"/>
        <v>0</v>
      </c>
      <c r="H25" s="17">
        <f t="shared" si="10"/>
        <v>0</v>
      </c>
      <c r="I25" s="17">
        <f t="shared" si="10"/>
        <v>0</v>
      </c>
      <c r="J25" s="17">
        <f t="shared" si="10"/>
        <v>0</v>
      </c>
      <c r="K25" s="17">
        <f t="shared" si="10"/>
        <v>0</v>
      </c>
      <c r="L25" s="17">
        <f t="shared" si="10"/>
        <v>0</v>
      </c>
      <c r="M25" s="17">
        <f t="shared" si="10"/>
        <v>0</v>
      </c>
      <c r="N25" s="17">
        <f t="shared" si="10"/>
        <v>0</v>
      </c>
      <c r="O25" s="17">
        <f t="shared" si="10"/>
        <v>0</v>
      </c>
      <c r="P25" s="2">
        <f t="shared" si="11"/>
        <v>0</v>
      </c>
    </row>
    <row r="26" spans="1:16" hidden="1" x14ac:dyDescent="0.2">
      <c r="A26" t="s">
        <v>34</v>
      </c>
      <c r="B26" s="2"/>
      <c r="C26" s="16">
        <v>350</v>
      </c>
      <c r="D26" s="17">
        <f t="shared" si="10"/>
        <v>350</v>
      </c>
      <c r="E26" s="17">
        <f t="shared" si="10"/>
        <v>350</v>
      </c>
      <c r="F26" s="17">
        <f t="shared" si="10"/>
        <v>350</v>
      </c>
      <c r="G26" s="17">
        <f t="shared" si="10"/>
        <v>350</v>
      </c>
      <c r="H26" s="17">
        <f t="shared" si="10"/>
        <v>350</v>
      </c>
      <c r="I26" s="17">
        <f t="shared" si="10"/>
        <v>350</v>
      </c>
      <c r="J26" s="17">
        <f t="shared" si="10"/>
        <v>350</v>
      </c>
      <c r="K26" s="17">
        <f t="shared" si="10"/>
        <v>350</v>
      </c>
      <c r="L26" s="17">
        <f t="shared" si="10"/>
        <v>350</v>
      </c>
      <c r="M26" s="17">
        <f t="shared" si="10"/>
        <v>350</v>
      </c>
      <c r="N26" s="17">
        <f t="shared" si="10"/>
        <v>350</v>
      </c>
      <c r="O26" s="17">
        <f t="shared" si="10"/>
        <v>350</v>
      </c>
      <c r="P26" s="2">
        <f t="shared" si="11"/>
        <v>4200</v>
      </c>
    </row>
    <row r="27" spans="1:16" hidden="1" x14ac:dyDescent="0.2">
      <c r="A27" t="s">
        <v>35</v>
      </c>
      <c r="B27" s="2"/>
      <c r="C27" s="16">
        <v>350</v>
      </c>
      <c r="D27" s="17">
        <f t="shared" si="10"/>
        <v>350</v>
      </c>
      <c r="E27" s="17">
        <f t="shared" si="10"/>
        <v>350</v>
      </c>
      <c r="F27" s="17">
        <f t="shared" si="10"/>
        <v>350</v>
      </c>
      <c r="G27" s="17">
        <f t="shared" si="10"/>
        <v>350</v>
      </c>
      <c r="H27" s="17">
        <f t="shared" si="10"/>
        <v>350</v>
      </c>
      <c r="I27" s="17">
        <f t="shared" si="10"/>
        <v>350</v>
      </c>
      <c r="J27" s="17">
        <f t="shared" si="10"/>
        <v>350</v>
      </c>
      <c r="K27" s="17">
        <f t="shared" si="10"/>
        <v>350</v>
      </c>
      <c r="L27" s="17">
        <f t="shared" si="10"/>
        <v>350</v>
      </c>
      <c r="M27" s="17">
        <f t="shared" si="10"/>
        <v>350</v>
      </c>
      <c r="N27" s="17">
        <f t="shared" si="10"/>
        <v>350</v>
      </c>
      <c r="O27" s="17">
        <f t="shared" si="10"/>
        <v>350</v>
      </c>
      <c r="P27" s="2">
        <f t="shared" si="11"/>
        <v>4200</v>
      </c>
    </row>
    <row r="28" spans="1:16" hidden="1" x14ac:dyDescent="0.2">
      <c r="A28" t="s">
        <v>36</v>
      </c>
      <c r="B28" s="2"/>
      <c r="C28" s="16">
        <v>1000</v>
      </c>
      <c r="D28" s="17">
        <f t="shared" si="10"/>
        <v>1000</v>
      </c>
      <c r="E28" s="17">
        <f t="shared" si="10"/>
        <v>1000</v>
      </c>
      <c r="F28" s="17">
        <f t="shared" si="10"/>
        <v>1000</v>
      </c>
      <c r="G28" s="17">
        <f t="shared" si="10"/>
        <v>1000</v>
      </c>
      <c r="H28" s="17">
        <f t="shared" si="10"/>
        <v>1000</v>
      </c>
      <c r="I28" s="17">
        <f t="shared" si="10"/>
        <v>1000</v>
      </c>
      <c r="J28" s="17">
        <f t="shared" si="10"/>
        <v>1000</v>
      </c>
      <c r="K28" s="17">
        <f t="shared" si="10"/>
        <v>1000</v>
      </c>
      <c r="L28" s="17">
        <f t="shared" si="10"/>
        <v>1000</v>
      </c>
      <c r="M28" s="17">
        <f t="shared" si="10"/>
        <v>1000</v>
      </c>
      <c r="N28" s="17">
        <f t="shared" si="10"/>
        <v>1000</v>
      </c>
      <c r="O28" s="17">
        <f t="shared" si="10"/>
        <v>1000</v>
      </c>
      <c r="P28" s="2">
        <f t="shared" si="11"/>
        <v>12000</v>
      </c>
    </row>
    <row r="29" spans="1:16" hidden="1" x14ac:dyDescent="0.2">
      <c r="A29" t="s">
        <v>37</v>
      </c>
      <c r="B29" s="2"/>
      <c r="C29" s="16">
        <v>500</v>
      </c>
      <c r="D29" s="17">
        <f t="shared" si="10"/>
        <v>500</v>
      </c>
      <c r="E29" s="17">
        <f t="shared" si="10"/>
        <v>500</v>
      </c>
      <c r="F29" s="17">
        <f t="shared" si="10"/>
        <v>500</v>
      </c>
      <c r="G29" s="17">
        <f t="shared" si="10"/>
        <v>500</v>
      </c>
      <c r="H29" s="17">
        <f t="shared" si="10"/>
        <v>500</v>
      </c>
      <c r="I29" s="17">
        <f t="shared" si="10"/>
        <v>500</v>
      </c>
      <c r="J29" s="17">
        <f t="shared" si="10"/>
        <v>500</v>
      </c>
      <c r="K29" s="17">
        <f t="shared" si="10"/>
        <v>500</v>
      </c>
      <c r="L29" s="17">
        <f t="shared" si="10"/>
        <v>500</v>
      </c>
      <c r="M29" s="17">
        <f t="shared" si="10"/>
        <v>500</v>
      </c>
      <c r="N29" s="17">
        <f t="shared" si="10"/>
        <v>500</v>
      </c>
      <c r="O29" s="17">
        <f t="shared" si="10"/>
        <v>500</v>
      </c>
      <c r="P29" s="2">
        <f t="shared" si="11"/>
        <v>6000</v>
      </c>
    </row>
    <row r="30" spans="1:16" hidden="1" x14ac:dyDescent="0.2">
      <c r="A30" t="s">
        <v>40</v>
      </c>
      <c r="B30" s="2"/>
      <c r="C30" s="16">
        <v>350</v>
      </c>
      <c r="D30" s="17">
        <f t="shared" ref="D30:O32" si="12">$C30</f>
        <v>350</v>
      </c>
      <c r="E30" s="17">
        <f t="shared" si="12"/>
        <v>350</v>
      </c>
      <c r="F30" s="17">
        <f t="shared" si="12"/>
        <v>350</v>
      </c>
      <c r="G30" s="17">
        <f t="shared" si="12"/>
        <v>350</v>
      </c>
      <c r="H30" s="17">
        <f t="shared" si="12"/>
        <v>350</v>
      </c>
      <c r="I30" s="17">
        <f t="shared" si="12"/>
        <v>350</v>
      </c>
      <c r="J30" s="17">
        <f t="shared" si="12"/>
        <v>350</v>
      </c>
      <c r="K30" s="17">
        <f t="shared" si="12"/>
        <v>350</v>
      </c>
      <c r="L30" s="17">
        <f t="shared" si="12"/>
        <v>350</v>
      </c>
      <c r="M30" s="17">
        <f t="shared" si="12"/>
        <v>350</v>
      </c>
      <c r="N30" s="17">
        <f t="shared" si="12"/>
        <v>350</v>
      </c>
      <c r="O30" s="17">
        <f t="shared" si="12"/>
        <v>350</v>
      </c>
      <c r="P30" s="2">
        <f t="shared" si="11"/>
        <v>4200</v>
      </c>
    </row>
    <row r="31" spans="1:16" hidden="1" x14ac:dyDescent="0.2">
      <c r="A31" t="s">
        <v>41</v>
      </c>
      <c r="B31" s="2"/>
      <c r="C31" s="16"/>
      <c r="D31" s="17">
        <f t="shared" si="12"/>
        <v>0</v>
      </c>
      <c r="E31" s="17">
        <f t="shared" si="12"/>
        <v>0</v>
      </c>
      <c r="F31" s="17">
        <f t="shared" si="12"/>
        <v>0</v>
      </c>
      <c r="G31" s="17">
        <f t="shared" si="12"/>
        <v>0</v>
      </c>
      <c r="H31" s="17">
        <f t="shared" si="12"/>
        <v>0</v>
      </c>
      <c r="I31" s="17">
        <f t="shared" si="12"/>
        <v>0</v>
      </c>
      <c r="J31" s="17">
        <f t="shared" si="12"/>
        <v>0</v>
      </c>
      <c r="K31" s="17">
        <f t="shared" si="12"/>
        <v>0</v>
      </c>
      <c r="L31" s="17">
        <f t="shared" si="12"/>
        <v>0</v>
      </c>
      <c r="M31" s="17">
        <f t="shared" si="12"/>
        <v>0</v>
      </c>
      <c r="N31" s="17">
        <f t="shared" si="12"/>
        <v>0</v>
      </c>
      <c r="O31" s="17">
        <f t="shared" si="12"/>
        <v>0</v>
      </c>
      <c r="P31" s="2">
        <f t="shared" si="11"/>
        <v>0</v>
      </c>
    </row>
    <row r="32" spans="1:16" hidden="1" x14ac:dyDescent="0.2">
      <c r="A32" t="s">
        <v>43</v>
      </c>
      <c r="B32" s="2"/>
      <c r="C32" s="16"/>
      <c r="D32" s="17">
        <f t="shared" si="12"/>
        <v>0</v>
      </c>
      <c r="E32" s="17">
        <f t="shared" si="12"/>
        <v>0</v>
      </c>
      <c r="F32" s="17">
        <f t="shared" si="12"/>
        <v>0</v>
      </c>
      <c r="G32" s="17">
        <f t="shared" si="12"/>
        <v>0</v>
      </c>
      <c r="H32" s="17">
        <f t="shared" si="12"/>
        <v>0</v>
      </c>
      <c r="I32" s="17">
        <f t="shared" si="12"/>
        <v>0</v>
      </c>
      <c r="J32" s="17">
        <f t="shared" si="12"/>
        <v>0</v>
      </c>
      <c r="K32" s="17">
        <f t="shared" si="12"/>
        <v>0</v>
      </c>
      <c r="L32" s="17">
        <f t="shared" si="12"/>
        <v>0</v>
      </c>
      <c r="M32" s="17">
        <f t="shared" si="12"/>
        <v>0</v>
      </c>
      <c r="N32" s="17">
        <f t="shared" si="12"/>
        <v>0</v>
      </c>
      <c r="O32" s="17">
        <f t="shared" si="12"/>
        <v>0</v>
      </c>
      <c r="P32" s="2">
        <f t="shared" si="11"/>
        <v>0</v>
      </c>
    </row>
    <row r="33" spans="1:16" hidden="1" x14ac:dyDescent="0.2">
      <c r="A33" t="s">
        <v>42</v>
      </c>
      <c r="B33" s="2"/>
      <c r="C33" s="16"/>
      <c r="D33" s="17">
        <f t="shared" ref="D33:O36" si="13">$C33</f>
        <v>0</v>
      </c>
      <c r="E33" s="17">
        <f t="shared" si="13"/>
        <v>0</v>
      </c>
      <c r="F33" s="17">
        <f t="shared" si="13"/>
        <v>0</v>
      </c>
      <c r="G33" s="17">
        <f t="shared" si="13"/>
        <v>0</v>
      </c>
      <c r="H33" s="17">
        <f t="shared" si="13"/>
        <v>0</v>
      </c>
      <c r="I33" s="17">
        <f t="shared" si="13"/>
        <v>0</v>
      </c>
      <c r="J33" s="17">
        <f t="shared" si="13"/>
        <v>0</v>
      </c>
      <c r="K33" s="17">
        <f t="shared" si="13"/>
        <v>0</v>
      </c>
      <c r="L33" s="17">
        <f t="shared" si="13"/>
        <v>0</v>
      </c>
      <c r="M33" s="17">
        <f t="shared" si="13"/>
        <v>0</v>
      </c>
      <c r="N33" s="17">
        <f t="shared" si="13"/>
        <v>0</v>
      </c>
      <c r="O33" s="17">
        <f t="shared" si="13"/>
        <v>0</v>
      </c>
      <c r="P33" s="2">
        <f t="shared" si="11"/>
        <v>0</v>
      </c>
    </row>
    <row r="34" spans="1:16" hidden="1" x14ac:dyDescent="0.2">
      <c r="A34" t="s">
        <v>49</v>
      </c>
      <c r="B34" s="2"/>
      <c r="C34" s="16">
        <v>3000</v>
      </c>
      <c r="D34" s="17">
        <f t="shared" si="13"/>
        <v>3000</v>
      </c>
      <c r="E34" s="17">
        <f t="shared" si="13"/>
        <v>3000</v>
      </c>
      <c r="F34" s="17">
        <f t="shared" si="13"/>
        <v>3000</v>
      </c>
      <c r="G34" s="17">
        <f t="shared" si="13"/>
        <v>3000</v>
      </c>
      <c r="H34" s="17">
        <f t="shared" si="13"/>
        <v>3000</v>
      </c>
      <c r="I34" s="17">
        <f t="shared" si="13"/>
        <v>3000</v>
      </c>
      <c r="J34" s="17">
        <f t="shared" si="13"/>
        <v>3000</v>
      </c>
      <c r="K34" s="17">
        <f t="shared" si="13"/>
        <v>3000</v>
      </c>
      <c r="L34" s="17">
        <f t="shared" si="13"/>
        <v>3000</v>
      </c>
      <c r="M34" s="17">
        <f t="shared" si="13"/>
        <v>3000</v>
      </c>
      <c r="N34" s="17">
        <f t="shared" si="13"/>
        <v>3000</v>
      </c>
      <c r="O34" s="17">
        <f t="shared" si="13"/>
        <v>3000</v>
      </c>
      <c r="P34" s="2">
        <f t="shared" si="11"/>
        <v>36000</v>
      </c>
    </row>
    <row r="35" spans="1:16" x14ac:dyDescent="0.2">
      <c r="A35" t="s">
        <v>50</v>
      </c>
      <c r="B35" s="2"/>
      <c r="C35" s="16">
        <f>C34*0.1</f>
        <v>300</v>
      </c>
      <c r="D35" s="17">
        <f t="shared" si="13"/>
        <v>300</v>
      </c>
      <c r="E35" s="17">
        <f t="shared" si="13"/>
        <v>300</v>
      </c>
      <c r="F35" s="17">
        <f t="shared" si="13"/>
        <v>300</v>
      </c>
      <c r="G35" s="17">
        <f t="shared" si="13"/>
        <v>300</v>
      </c>
      <c r="H35" s="17">
        <f t="shared" si="13"/>
        <v>300</v>
      </c>
      <c r="I35" s="17">
        <f t="shared" si="13"/>
        <v>300</v>
      </c>
      <c r="J35" s="17">
        <f t="shared" si="13"/>
        <v>300</v>
      </c>
      <c r="K35" s="17">
        <f t="shared" si="13"/>
        <v>300</v>
      </c>
      <c r="L35" s="17">
        <f t="shared" si="13"/>
        <v>300</v>
      </c>
      <c r="M35" s="17">
        <f t="shared" si="13"/>
        <v>300</v>
      </c>
      <c r="N35" s="17">
        <f t="shared" si="13"/>
        <v>300</v>
      </c>
      <c r="O35" s="17">
        <f t="shared" si="13"/>
        <v>300</v>
      </c>
      <c r="P35" s="2">
        <f t="shared" si="11"/>
        <v>3600</v>
      </c>
    </row>
    <row r="36" spans="1:16" x14ac:dyDescent="0.2">
      <c r="A36" t="s">
        <v>46</v>
      </c>
      <c r="B36" s="2"/>
      <c r="C36" s="16">
        <v>50</v>
      </c>
      <c r="D36" s="17">
        <f t="shared" si="13"/>
        <v>50</v>
      </c>
      <c r="E36" s="17">
        <f t="shared" si="13"/>
        <v>50</v>
      </c>
      <c r="F36" s="17">
        <f t="shared" si="13"/>
        <v>50</v>
      </c>
      <c r="G36" s="17">
        <f t="shared" si="13"/>
        <v>50</v>
      </c>
      <c r="H36" s="17">
        <f t="shared" si="13"/>
        <v>50</v>
      </c>
      <c r="I36" s="17">
        <f t="shared" si="13"/>
        <v>50</v>
      </c>
      <c r="J36" s="17">
        <f t="shared" si="13"/>
        <v>50</v>
      </c>
      <c r="K36" s="17">
        <f t="shared" si="13"/>
        <v>50</v>
      </c>
      <c r="L36" s="17">
        <f t="shared" si="13"/>
        <v>50</v>
      </c>
      <c r="M36" s="17">
        <f t="shared" si="13"/>
        <v>50</v>
      </c>
      <c r="N36" s="17">
        <f t="shared" si="13"/>
        <v>50</v>
      </c>
      <c r="O36" s="17">
        <f t="shared" si="13"/>
        <v>50</v>
      </c>
      <c r="P36" s="2">
        <f t="shared" si="11"/>
        <v>600</v>
      </c>
    </row>
    <row r="37" spans="1:16" x14ac:dyDescent="0.2">
      <c r="B37" s="2"/>
      <c r="C37" s="16"/>
      <c r="D37" s="17">
        <f t="shared" ref="D37:O40" si="14">$C37</f>
        <v>0</v>
      </c>
      <c r="E37" s="17">
        <f t="shared" si="14"/>
        <v>0</v>
      </c>
      <c r="F37" s="17">
        <f t="shared" si="14"/>
        <v>0</v>
      </c>
      <c r="G37" s="17">
        <f t="shared" si="14"/>
        <v>0</v>
      </c>
      <c r="H37" s="17">
        <f t="shared" si="14"/>
        <v>0</v>
      </c>
      <c r="I37" s="17">
        <f t="shared" si="14"/>
        <v>0</v>
      </c>
      <c r="J37" s="17">
        <f t="shared" si="14"/>
        <v>0</v>
      </c>
      <c r="K37" s="17">
        <f t="shared" si="14"/>
        <v>0</v>
      </c>
      <c r="L37" s="17">
        <f t="shared" si="14"/>
        <v>0</v>
      </c>
      <c r="M37" s="17">
        <f t="shared" si="14"/>
        <v>0</v>
      </c>
      <c r="N37" s="17">
        <f t="shared" si="14"/>
        <v>0</v>
      </c>
      <c r="O37" s="17">
        <f t="shared" si="14"/>
        <v>0</v>
      </c>
      <c r="P37" s="2">
        <f t="shared" si="11"/>
        <v>0</v>
      </c>
    </row>
    <row r="38" spans="1:16" x14ac:dyDescent="0.2">
      <c r="A38" s="1" t="s">
        <v>51</v>
      </c>
      <c r="B38" s="2"/>
      <c r="C38" s="30"/>
      <c r="D38" s="2"/>
      <c r="E38" s="2"/>
      <c r="F38" s="2"/>
      <c r="G38" s="2"/>
      <c r="H38" s="17"/>
      <c r="I38" s="17"/>
      <c r="J38" s="17"/>
      <c r="K38" s="17"/>
      <c r="L38" s="17"/>
      <c r="M38" s="17"/>
      <c r="N38" s="17"/>
      <c r="O38" s="17"/>
      <c r="P38" s="2"/>
    </row>
    <row r="39" spans="1:16" x14ac:dyDescent="0.2">
      <c r="A39" t="s">
        <v>57</v>
      </c>
      <c r="B39" s="2"/>
      <c r="C39" s="16">
        <f>C38*5000</f>
        <v>0</v>
      </c>
      <c r="D39" s="17">
        <f t="shared" si="14"/>
        <v>0</v>
      </c>
      <c r="E39" s="17">
        <f t="shared" si="14"/>
        <v>0</v>
      </c>
      <c r="F39" s="17">
        <f t="shared" si="14"/>
        <v>0</v>
      </c>
      <c r="G39" s="17">
        <f t="shared" si="14"/>
        <v>0</v>
      </c>
      <c r="H39" s="17">
        <f t="shared" si="14"/>
        <v>0</v>
      </c>
      <c r="I39" s="17">
        <f t="shared" si="14"/>
        <v>0</v>
      </c>
      <c r="J39" s="17">
        <f t="shared" si="14"/>
        <v>0</v>
      </c>
      <c r="K39" s="17">
        <f t="shared" si="14"/>
        <v>0</v>
      </c>
      <c r="L39" s="17">
        <f t="shared" si="14"/>
        <v>0</v>
      </c>
      <c r="M39" s="17">
        <f t="shared" si="14"/>
        <v>0</v>
      </c>
      <c r="N39" s="17">
        <f t="shared" si="14"/>
        <v>0</v>
      </c>
      <c r="O39" s="17">
        <f t="shared" si="14"/>
        <v>0</v>
      </c>
      <c r="P39" s="2">
        <f t="shared" si="11"/>
        <v>0</v>
      </c>
    </row>
    <row r="40" spans="1:16" x14ac:dyDescent="0.2">
      <c r="A40" t="s">
        <v>59</v>
      </c>
      <c r="B40" s="2"/>
      <c r="C40" s="16">
        <f>1250*C38</f>
        <v>0</v>
      </c>
      <c r="D40" s="17">
        <f t="shared" si="14"/>
        <v>0</v>
      </c>
      <c r="E40" s="17">
        <f t="shared" si="14"/>
        <v>0</v>
      </c>
      <c r="F40" s="17">
        <f t="shared" si="14"/>
        <v>0</v>
      </c>
      <c r="G40" s="17">
        <f t="shared" si="14"/>
        <v>0</v>
      </c>
      <c r="H40" s="17">
        <f t="shared" si="14"/>
        <v>0</v>
      </c>
      <c r="I40" s="17">
        <f t="shared" si="14"/>
        <v>0</v>
      </c>
      <c r="J40" s="17">
        <f t="shared" si="14"/>
        <v>0</v>
      </c>
      <c r="K40" s="17">
        <f t="shared" si="14"/>
        <v>0</v>
      </c>
      <c r="L40" s="17">
        <f t="shared" si="14"/>
        <v>0</v>
      </c>
      <c r="M40" s="17">
        <f t="shared" si="14"/>
        <v>0</v>
      </c>
      <c r="N40" s="17">
        <f t="shared" si="14"/>
        <v>0</v>
      </c>
      <c r="O40" s="17">
        <f t="shared" si="14"/>
        <v>0</v>
      </c>
      <c r="P40" s="2">
        <f t="shared" si="11"/>
        <v>0</v>
      </c>
    </row>
    <row r="41" spans="1:16" x14ac:dyDescent="0.2">
      <c r="A41" t="s">
        <v>58</v>
      </c>
      <c r="B41" s="2"/>
      <c r="C41" s="16">
        <f>500*C38</f>
        <v>0</v>
      </c>
      <c r="D41" s="17">
        <f t="shared" ref="D41:O41" si="15">$C41</f>
        <v>0</v>
      </c>
      <c r="E41" s="17">
        <f t="shared" si="15"/>
        <v>0</v>
      </c>
      <c r="F41" s="17">
        <f t="shared" si="15"/>
        <v>0</v>
      </c>
      <c r="G41" s="17">
        <f t="shared" si="15"/>
        <v>0</v>
      </c>
      <c r="H41" s="17">
        <f t="shared" si="15"/>
        <v>0</v>
      </c>
      <c r="I41" s="17">
        <f t="shared" si="15"/>
        <v>0</v>
      </c>
      <c r="J41" s="17">
        <f t="shared" si="15"/>
        <v>0</v>
      </c>
      <c r="K41" s="17">
        <f t="shared" si="15"/>
        <v>0</v>
      </c>
      <c r="L41" s="17">
        <f t="shared" si="15"/>
        <v>0</v>
      </c>
      <c r="M41" s="17">
        <f t="shared" si="15"/>
        <v>0</v>
      </c>
      <c r="N41" s="17">
        <f t="shared" si="15"/>
        <v>0</v>
      </c>
      <c r="O41" s="17">
        <f t="shared" si="15"/>
        <v>0</v>
      </c>
      <c r="P41" s="2">
        <f t="shared" si="11"/>
        <v>0</v>
      </c>
    </row>
    <row r="42" spans="1:16" x14ac:dyDescent="0.2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6" x14ac:dyDescent="0.2">
      <c r="A43" s="3" t="s">
        <v>11</v>
      </c>
      <c r="B43" s="2">
        <f>SUM(B21:B42)</f>
        <v>0</v>
      </c>
      <c r="D43" s="14">
        <f t="shared" ref="D43:O43" si="16">SUM(D18:D42)</f>
        <v>15700</v>
      </c>
      <c r="E43" s="14">
        <f t="shared" si="16"/>
        <v>15700</v>
      </c>
      <c r="F43" s="14">
        <f t="shared" si="16"/>
        <v>15700</v>
      </c>
      <c r="G43" s="14">
        <f t="shared" si="16"/>
        <v>15700</v>
      </c>
      <c r="H43" s="14">
        <f t="shared" si="16"/>
        <v>15700</v>
      </c>
      <c r="I43" s="14">
        <f t="shared" si="16"/>
        <v>15700</v>
      </c>
      <c r="J43" s="14">
        <f t="shared" si="16"/>
        <v>15700</v>
      </c>
      <c r="K43" s="14">
        <f t="shared" si="16"/>
        <v>15700</v>
      </c>
      <c r="L43" s="14">
        <f t="shared" si="16"/>
        <v>15700</v>
      </c>
      <c r="M43" s="14">
        <f t="shared" si="16"/>
        <v>15700</v>
      </c>
      <c r="N43" s="14">
        <f t="shared" si="16"/>
        <v>15700</v>
      </c>
      <c r="O43" s="14">
        <f t="shared" si="16"/>
        <v>15700</v>
      </c>
      <c r="P43" s="20">
        <f>SUM(D43:O43)</f>
        <v>188400</v>
      </c>
    </row>
    <row r="44" spans="1:16" x14ac:dyDescent="0.2">
      <c r="A44" s="3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"/>
    </row>
    <row r="45" spans="1:16" x14ac:dyDescent="0.2">
      <c r="A45" s="3" t="s">
        <v>53</v>
      </c>
      <c r="D45" s="27">
        <f t="shared" ref="D45:O45" si="17">D10-D43</f>
        <v>6300</v>
      </c>
      <c r="E45" s="27">
        <f t="shared" si="17"/>
        <v>6300</v>
      </c>
      <c r="F45" s="27">
        <f t="shared" si="17"/>
        <v>6300</v>
      </c>
      <c r="G45" s="27">
        <f t="shared" si="17"/>
        <v>6300</v>
      </c>
      <c r="H45" s="27">
        <f t="shared" si="17"/>
        <v>6300</v>
      </c>
      <c r="I45" s="27">
        <f t="shared" si="17"/>
        <v>6300</v>
      </c>
      <c r="J45" s="27">
        <f t="shared" si="17"/>
        <v>6300</v>
      </c>
      <c r="K45" s="27">
        <f t="shared" si="17"/>
        <v>6300</v>
      </c>
      <c r="L45" s="27">
        <f t="shared" si="17"/>
        <v>6300</v>
      </c>
      <c r="M45" s="27">
        <f t="shared" si="17"/>
        <v>6300</v>
      </c>
      <c r="N45" s="27">
        <f t="shared" si="17"/>
        <v>6300</v>
      </c>
      <c r="O45" s="27">
        <f t="shared" si="17"/>
        <v>6300</v>
      </c>
      <c r="P45" s="29">
        <f>SUM(D45:O45)</f>
        <v>75600</v>
      </c>
    </row>
    <row r="46" spans="1:16" x14ac:dyDescent="0.2">
      <c r="A46" s="3"/>
      <c r="B46" s="20"/>
      <c r="C46" s="19"/>
      <c r="D46" s="2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"/>
    </row>
    <row r="47" spans="1:16" x14ac:dyDescent="0.2">
      <c r="A47" s="28" t="s">
        <v>12</v>
      </c>
      <c r="B47" s="2"/>
      <c r="C47" s="2"/>
      <c r="D47" s="14">
        <f t="shared" ref="D47:O47" si="18">D12-D43</f>
        <v>31300</v>
      </c>
      <c r="E47" s="14">
        <f t="shared" si="18"/>
        <v>37600</v>
      </c>
      <c r="F47" s="14">
        <f t="shared" si="18"/>
        <v>43900</v>
      </c>
      <c r="G47" s="14">
        <f t="shared" si="18"/>
        <v>50200</v>
      </c>
      <c r="H47" s="14">
        <f t="shared" si="18"/>
        <v>56500</v>
      </c>
      <c r="I47" s="14">
        <f t="shared" si="18"/>
        <v>62800</v>
      </c>
      <c r="J47" s="14">
        <f t="shared" si="18"/>
        <v>69100</v>
      </c>
      <c r="K47" s="14">
        <f t="shared" si="18"/>
        <v>75400</v>
      </c>
      <c r="L47" s="14">
        <f t="shared" si="18"/>
        <v>81700</v>
      </c>
      <c r="M47" s="14">
        <f t="shared" si="18"/>
        <v>88000</v>
      </c>
      <c r="N47" s="14">
        <f t="shared" si="18"/>
        <v>94300</v>
      </c>
      <c r="O47" s="14">
        <f t="shared" si="18"/>
        <v>100600</v>
      </c>
      <c r="P47" s="20">
        <f>SUM(D47:O47)</f>
        <v>791400</v>
      </c>
    </row>
    <row r="48" spans="1:16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">
      <c r="A49" s="28" t="s">
        <v>55</v>
      </c>
      <c r="C49" s="2"/>
      <c r="D49" s="2">
        <f>D45</f>
        <v>6300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28" t="s">
        <v>54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5" spans="1:15" x14ac:dyDescent="0.2">
      <c r="A55" s="1"/>
    </row>
    <row r="63" spans="1:15" x14ac:dyDescent="0.2">
      <c r="A63" s="1"/>
    </row>
  </sheetData>
  <phoneticPr fontId="22" type="noConversion"/>
  <conditionalFormatting sqref="D3:P3">
    <cfRule type="colorScale" priority="19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4E3F-7F75-C649-8CEF-F0C3405D6141}">
  <dimension ref="A1:R64"/>
  <sheetViews>
    <sheetView topLeftCell="A28" zoomScale="170" zoomScaleNormal="170" workbookViewId="0">
      <selection activeCell="B51" sqref="B51"/>
    </sheetView>
  </sheetViews>
  <sheetFormatPr baseColWidth="10" defaultColWidth="10.6640625" defaultRowHeight="16" outlineLevelCol="1" x14ac:dyDescent="0.2"/>
  <cols>
    <col min="1" max="1" width="18.6640625" customWidth="1"/>
    <col min="2" max="2" width="7.83203125" bestFit="1" customWidth="1" outlineLevel="1"/>
    <col min="3" max="3" width="11.83203125" bestFit="1" customWidth="1"/>
    <col min="4" max="4" width="11.33203125" customWidth="1"/>
    <col min="5" max="5" width="9.1640625" customWidth="1"/>
    <col min="6" max="6" width="8" customWidth="1"/>
    <col min="7" max="7" width="8" bestFit="1" customWidth="1"/>
    <col min="8" max="8" width="7.83203125" bestFit="1" customWidth="1"/>
    <col min="9" max="9" width="8.33203125" bestFit="1" customWidth="1"/>
    <col min="10" max="10" width="10.1640625" bestFit="1" customWidth="1"/>
    <col min="11" max="11" width="7.6640625" bestFit="1" customWidth="1"/>
    <col min="12" max="12" width="9.6640625" bestFit="1" customWidth="1"/>
    <col min="13" max="13" width="9.5" bestFit="1" customWidth="1"/>
    <col min="14" max="14" width="7.33203125" bestFit="1" customWidth="1"/>
    <col min="15" max="15" width="8.33203125" bestFit="1" customWidth="1"/>
    <col min="16" max="16" width="7.6640625" bestFit="1" customWidth="1"/>
    <col min="18" max="18" width="12.1640625" bestFit="1" customWidth="1"/>
  </cols>
  <sheetData>
    <row r="1" spans="1:18" ht="22" thickBot="1" x14ac:dyDescent="0.25">
      <c r="A1" s="24" t="s">
        <v>15</v>
      </c>
    </row>
    <row r="2" spans="1:18" ht="27" thickBot="1" x14ac:dyDescent="0.35">
      <c r="B2" s="18"/>
      <c r="C2" s="26"/>
      <c r="D2" s="26" t="s">
        <v>10</v>
      </c>
      <c r="E2" s="21">
        <f>D46</f>
        <v>0</v>
      </c>
      <c r="F2" s="21">
        <f t="shared" ref="F2:O2" si="0">E46</f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1">
        <f t="shared" si="0"/>
        <v>0</v>
      </c>
      <c r="N2" s="21">
        <f t="shared" si="0"/>
        <v>0</v>
      </c>
      <c r="O2" s="21">
        <f t="shared" si="0"/>
        <v>0</v>
      </c>
      <c r="P2" s="21">
        <f>O46</f>
        <v>0</v>
      </c>
      <c r="Q2" s="13"/>
    </row>
    <row r="3" spans="1:18" x14ac:dyDescent="0.2">
      <c r="A3" s="3" t="s">
        <v>17</v>
      </c>
      <c r="C3" s="25" t="s">
        <v>8</v>
      </c>
      <c r="D3" s="15"/>
      <c r="E3" s="12">
        <f>D48</f>
        <v>0</v>
      </c>
      <c r="F3" s="12">
        <f t="shared" ref="F3:O3" si="1">E48</f>
        <v>0</v>
      </c>
      <c r="G3" s="12">
        <f t="shared" si="1"/>
        <v>0</v>
      </c>
      <c r="H3" s="12">
        <f t="shared" si="1"/>
        <v>0</v>
      </c>
      <c r="I3" s="12">
        <f t="shared" si="1"/>
        <v>0</v>
      </c>
      <c r="J3" s="12">
        <f t="shared" si="1"/>
        <v>0</v>
      </c>
      <c r="K3" s="12">
        <f t="shared" si="1"/>
        <v>0</v>
      </c>
      <c r="L3" s="12">
        <f t="shared" si="1"/>
        <v>0</v>
      </c>
      <c r="M3" s="12">
        <f t="shared" si="1"/>
        <v>0</v>
      </c>
      <c r="N3" s="12">
        <f t="shared" si="1"/>
        <v>0</v>
      </c>
      <c r="O3" s="12">
        <f t="shared" si="1"/>
        <v>0</v>
      </c>
      <c r="P3" s="12">
        <f>O48</f>
        <v>0</v>
      </c>
    </row>
    <row r="4" spans="1:18" x14ac:dyDescent="0.2">
      <c r="B4" s="9" t="s">
        <v>7</v>
      </c>
      <c r="C4" s="9" t="s">
        <v>16</v>
      </c>
    </row>
    <row r="5" spans="1:18" s="4" customFormat="1" ht="34" x14ac:dyDescent="0.2">
      <c r="A5" s="6" t="s">
        <v>6</v>
      </c>
      <c r="B5" s="8" t="s">
        <v>5</v>
      </c>
      <c r="C5" s="10" t="s">
        <v>2</v>
      </c>
      <c r="D5" s="5" t="s">
        <v>18</v>
      </c>
      <c r="E5" s="5" t="s">
        <v>13</v>
      </c>
      <c r="F5" s="5" t="s">
        <v>4</v>
      </c>
      <c r="G5" s="5" t="s">
        <v>14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45</v>
      </c>
    </row>
    <row r="6" spans="1:18" x14ac:dyDescent="0.2">
      <c r="A6" s="1" t="s">
        <v>0</v>
      </c>
      <c r="B6" s="2"/>
    </row>
    <row r="7" spans="1:18" x14ac:dyDescent="0.2">
      <c r="A7" t="s">
        <v>27</v>
      </c>
      <c r="B7" s="2"/>
      <c r="C7" s="7"/>
      <c r="D7" s="2">
        <f t="shared" ref="D7:O9" si="2">$C7</f>
        <v>0</v>
      </c>
      <c r="E7" s="2">
        <f t="shared" si="2"/>
        <v>0</v>
      </c>
      <c r="F7" s="2">
        <f t="shared" si="2"/>
        <v>0</v>
      </c>
      <c r="G7" s="2">
        <f t="shared" si="2"/>
        <v>0</v>
      </c>
      <c r="H7" s="2">
        <f t="shared" si="2"/>
        <v>0</v>
      </c>
      <c r="I7" s="2">
        <f t="shared" si="2"/>
        <v>0</v>
      </c>
      <c r="J7" s="2">
        <f t="shared" si="2"/>
        <v>0</v>
      </c>
      <c r="K7" s="2">
        <f t="shared" si="2"/>
        <v>0</v>
      </c>
      <c r="L7" s="2">
        <f t="shared" si="2"/>
        <v>0</v>
      </c>
      <c r="M7" s="2">
        <f t="shared" si="2"/>
        <v>0</v>
      </c>
      <c r="N7" s="2">
        <f t="shared" si="2"/>
        <v>0</v>
      </c>
      <c r="O7" s="2">
        <f t="shared" si="2"/>
        <v>0</v>
      </c>
      <c r="P7" s="2">
        <f>SUM(D7:O7)</f>
        <v>0</v>
      </c>
      <c r="R7" s="2"/>
    </row>
    <row r="8" spans="1:18" x14ac:dyDescent="0.2">
      <c r="A8" t="s">
        <v>28</v>
      </c>
      <c r="B8" s="2"/>
      <c r="C8" s="7"/>
      <c r="D8" s="2">
        <f t="shared" si="2"/>
        <v>0</v>
      </c>
      <c r="E8" s="2">
        <f t="shared" si="2"/>
        <v>0</v>
      </c>
      <c r="F8" s="2">
        <f t="shared" si="2"/>
        <v>0</v>
      </c>
      <c r="G8" s="2">
        <f t="shared" si="2"/>
        <v>0</v>
      </c>
      <c r="H8" s="2">
        <f t="shared" si="2"/>
        <v>0</v>
      </c>
      <c r="I8" s="2">
        <f t="shared" si="2"/>
        <v>0</v>
      </c>
      <c r="J8" s="2">
        <f t="shared" si="2"/>
        <v>0</v>
      </c>
      <c r="K8" s="2">
        <f t="shared" si="2"/>
        <v>0</v>
      </c>
      <c r="L8" s="2">
        <f t="shared" si="2"/>
        <v>0</v>
      </c>
      <c r="M8" s="2">
        <f t="shared" si="2"/>
        <v>0</v>
      </c>
      <c r="N8" s="2">
        <f t="shared" si="2"/>
        <v>0</v>
      </c>
      <c r="O8" s="2">
        <f t="shared" si="2"/>
        <v>0</v>
      </c>
      <c r="P8" s="2">
        <f t="shared" ref="P8:P10" si="3">SUM(D8:O8)</f>
        <v>0</v>
      </c>
      <c r="R8" s="2"/>
    </row>
    <row r="9" spans="1:18" hidden="1" x14ac:dyDescent="0.2">
      <c r="B9" s="2"/>
      <c r="C9" s="7"/>
      <c r="D9" s="22">
        <f t="shared" si="2"/>
        <v>0</v>
      </c>
      <c r="E9" s="23">
        <f t="shared" si="2"/>
        <v>0</v>
      </c>
      <c r="F9" s="23">
        <f t="shared" si="2"/>
        <v>0</v>
      </c>
      <c r="G9" s="23">
        <f t="shared" si="2"/>
        <v>0</v>
      </c>
      <c r="H9" s="23">
        <f t="shared" si="2"/>
        <v>0</v>
      </c>
      <c r="I9" s="23">
        <f t="shared" si="2"/>
        <v>0</v>
      </c>
      <c r="J9" s="23">
        <f t="shared" si="2"/>
        <v>0</v>
      </c>
      <c r="K9" s="23">
        <f t="shared" si="2"/>
        <v>0</v>
      </c>
      <c r="L9" s="23">
        <f t="shared" si="2"/>
        <v>0</v>
      </c>
      <c r="M9" s="23">
        <f t="shared" si="2"/>
        <v>0</v>
      </c>
      <c r="N9" s="23">
        <f t="shared" si="2"/>
        <v>0</v>
      </c>
      <c r="O9" s="23">
        <f t="shared" si="2"/>
        <v>0</v>
      </c>
      <c r="P9" s="23">
        <f t="shared" si="3"/>
        <v>0</v>
      </c>
      <c r="R9" s="2"/>
    </row>
    <row r="10" spans="1:18" x14ac:dyDescent="0.2">
      <c r="A10" s="3" t="s">
        <v>1</v>
      </c>
      <c r="B10" s="2"/>
      <c r="C10" s="11"/>
      <c r="D10" s="20">
        <f t="shared" ref="D10:O10" si="4">SUM(D7:D9)</f>
        <v>0</v>
      </c>
      <c r="E10" s="20">
        <f t="shared" si="4"/>
        <v>0</v>
      </c>
      <c r="F10" s="20">
        <f t="shared" si="4"/>
        <v>0</v>
      </c>
      <c r="G10" s="20">
        <f t="shared" si="4"/>
        <v>0</v>
      </c>
      <c r="H10" s="20">
        <f t="shared" si="4"/>
        <v>0</v>
      </c>
      <c r="I10" s="20">
        <f t="shared" si="4"/>
        <v>0</v>
      </c>
      <c r="J10" s="20">
        <f t="shared" si="4"/>
        <v>0</v>
      </c>
      <c r="K10" s="20">
        <f t="shared" si="4"/>
        <v>0</v>
      </c>
      <c r="L10" s="20">
        <f t="shared" si="4"/>
        <v>0</v>
      </c>
      <c r="M10" s="20">
        <f t="shared" si="4"/>
        <v>0</v>
      </c>
      <c r="N10" s="20">
        <f t="shared" si="4"/>
        <v>0</v>
      </c>
      <c r="O10" s="20">
        <f t="shared" si="4"/>
        <v>0</v>
      </c>
      <c r="P10" s="20">
        <f t="shared" si="3"/>
        <v>0</v>
      </c>
    </row>
    <row r="11" spans="1:18" x14ac:dyDescent="0.2">
      <c r="A11" s="3"/>
      <c r="B11" s="2"/>
      <c r="C11" s="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8" x14ac:dyDescent="0.2">
      <c r="A12" s="3" t="s">
        <v>3</v>
      </c>
      <c r="B12" s="2"/>
      <c r="C12" s="1"/>
      <c r="D12" s="20">
        <f t="shared" ref="D12:O12" si="5">D3+D10</f>
        <v>0</v>
      </c>
      <c r="E12" s="20">
        <f t="shared" si="5"/>
        <v>0</v>
      </c>
      <c r="F12" s="20">
        <f t="shared" si="5"/>
        <v>0</v>
      </c>
      <c r="G12" s="20">
        <f t="shared" si="5"/>
        <v>0</v>
      </c>
      <c r="H12" s="20">
        <f t="shared" si="5"/>
        <v>0</v>
      </c>
      <c r="I12" s="20">
        <f t="shared" si="5"/>
        <v>0</v>
      </c>
      <c r="J12" s="20">
        <f t="shared" si="5"/>
        <v>0</v>
      </c>
      <c r="K12" s="20">
        <f t="shared" si="5"/>
        <v>0</v>
      </c>
      <c r="L12" s="20">
        <f t="shared" si="5"/>
        <v>0</v>
      </c>
      <c r="M12" s="20">
        <f t="shared" si="5"/>
        <v>0</v>
      </c>
      <c r="N12" s="20">
        <f t="shared" si="5"/>
        <v>0</v>
      </c>
      <c r="O12" s="20">
        <f t="shared" si="5"/>
        <v>0</v>
      </c>
      <c r="P12" s="20">
        <f>SUM(D12:O12)</f>
        <v>0</v>
      </c>
    </row>
    <row r="13" spans="1:18" x14ac:dyDescent="0.2">
      <c r="A13" s="3"/>
      <c r="B13" s="2"/>
      <c r="C13" s="1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8" x14ac:dyDescent="0.2">
      <c r="A14" s="1" t="s">
        <v>47</v>
      </c>
      <c r="B14" s="2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8" x14ac:dyDescent="0.2">
      <c r="A15" t="s">
        <v>52</v>
      </c>
      <c r="B15" s="2"/>
      <c r="C15" s="7">
        <f>C7*0.4</f>
        <v>0</v>
      </c>
      <c r="D15" s="2">
        <f t="shared" ref="D15:O15" si="6">$C15</f>
        <v>0</v>
      </c>
      <c r="E15" s="2">
        <f t="shared" si="6"/>
        <v>0</v>
      </c>
      <c r="F15" s="2">
        <f t="shared" si="6"/>
        <v>0</v>
      </c>
      <c r="G15" s="2">
        <f t="shared" si="6"/>
        <v>0</v>
      </c>
      <c r="H15" s="2">
        <f t="shared" si="6"/>
        <v>0</v>
      </c>
      <c r="I15" s="2">
        <f t="shared" si="6"/>
        <v>0</v>
      </c>
      <c r="J15" s="2">
        <f t="shared" si="6"/>
        <v>0</v>
      </c>
      <c r="K15" s="2">
        <f t="shared" si="6"/>
        <v>0</v>
      </c>
      <c r="L15" s="2">
        <f t="shared" si="6"/>
        <v>0</v>
      </c>
      <c r="M15" s="2">
        <f t="shared" si="6"/>
        <v>0</v>
      </c>
      <c r="N15" s="2">
        <f t="shared" si="6"/>
        <v>0</v>
      </c>
      <c r="O15" s="2">
        <f t="shared" si="6"/>
        <v>0</v>
      </c>
      <c r="P15" s="2">
        <f t="shared" ref="P15:P18" si="7">SUM(D15:O15)</f>
        <v>0</v>
      </c>
    </row>
    <row r="16" spans="1:18" x14ac:dyDescent="0.2">
      <c r="A16" t="s">
        <v>28</v>
      </c>
      <c r="B16" s="2"/>
      <c r="C16" s="7">
        <f>C8*0.4</f>
        <v>0</v>
      </c>
      <c r="D16" s="2">
        <f t="shared" ref="D16:O17" si="8">$C16</f>
        <v>0</v>
      </c>
      <c r="E16" s="2">
        <f t="shared" si="8"/>
        <v>0</v>
      </c>
      <c r="F16" s="2">
        <f t="shared" si="8"/>
        <v>0</v>
      </c>
      <c r="G16" s="2">
        <f t="shared" si="8"/>
        <v>0</v>
      </c>
      <c r="H16" s="2">
        <f t="shared" si="8"/>
        <v>0</v>
      </c>
      <c r="I16" s="2">
        <f t="shared" si="8"/>
        <v>0</v>
      </c>
      <c r="J16" s="2">
        <f t="shared" si="8"/>
        <v>0</v>
      </c>
      <c r="K16" s="2">
        <f t="shared" si="8"/>
        <v>0</v>
      </c>
      <c r="L16" s="2">
        <f t="shared" si="8"/>
        <v>0</v>
      </c>
      <c r="M16" s="2">
        <f t="shared" si="8"/>
        <v>0</v>
      </c>
      <c r="N16" s="2">
        <f t="shared" si="8"/>
        <v>0</v>
      </c>
      <c r="O16" s="2">
        <f t="shared" si="8"/>
        <v>0</v>
      </c>
      <c r="P16" s="2">
        <f>SUM(D16:O16)</f>
        <v>0</v>
      </c>
    </row>
    <row r="17" spans="1:16" hidden="1" x14ac:dyDescent="0.2">
      <c r="A17" t="s">
        <v>56</v>
      </c>
      <c r="B17" s="2"/>
      <c r="C17" s="7">
        <f>C9*0.4</f>
        <v>0</v>
      </c>
      <c r="D17" s="2">
        <f t="shared" si="8"/>
        <v>0</v>
      </c>
      <c r="E17" s="2">
        <f t="shared" si="8"/>
        <v>0</v>
      </c>
      <c r="F17" s="2">
        <f t="shared" si="8"/>
        <v>0</v>
      </c>
      <c r="G17" s="2">
        <f t="shared" si="8"/>
        <v>0</v>
      </c>
      <c r="H17" s="2">
        <f t="shared" si="8"/>
        <v>0</v>
      </c>
      <c r="I17" s="2">
        <f t="shared" si="8"/>
        <v>0</v>
      </c>
      <c r="J17" s="2">
        <f t="shared" si="8"/>
        <v>0</v>
      </c>
      <c r="K17" s="2">
        <f t="shared" si="8"/>
        <v>0</v>
      </c>
      <c r="L17" s="2">
        <f t="shared" si="8"/>
        <v>0</v>
      </c>
      <c r="M17" s="2">
        <f t="shared" si="8"/>
        <v>0</v>
      </c>
      <c r="N17" s="2">
        <f t="shared" si="8"/>
        <v>0</v>
      </c>
      <c r="O17" s="2">
        <f t="shared" si="8"/>
        <v>0</v>
      </c>
      <c r="P17" s="2">
        <f>SUM(D17:O17)</f>
        <v>0</v>
      </c>
    </row>
    <row r="18" spans="1:16" x14ac:dyDescent="0.2">
      <c r="A18" s="3" t="s">
        <v>44</v>
      </c>
      <c r="B18" s="2"/>
      <c r="C18" s="1"/>
      <c r="D18" s="20">
        <f t="shared" ref="D18:O18" si="9">SUM(D15:D16)</f>
        <v>0</v>
      </c>
      <c r="E18" s="20">
        <f t="shared" si="9"/>
        <v>0</v>
      </c>
      <c r="F18" s="20">
        <f t="shared" si="9"/>
        <v>0</v>
      </c>
      <c r="G18" s="20">
        <f t="shared" si="9"/>
        <v>0</v>
      </c>
      <c r="H18" s="20">
        <f t="shared" si="9"/>
        <v>0</v>
      </c>
      <c r="I18" s="20">
        <f t="shared" si="9"/>
        <v>0</v>
      </c>
      <c r="J18" s="20">
        <f t="shared" si="9"/>
        <v>0</v>
      </c>
      <c r="K18" s="20">
        <f t="shared" si="9"/>
        <v>0</v>
      </c>
      <c r="L18" s="20">
        <f t="shared" si="9"/>
        <v>0</v>
      </c>
      <c r="M18" s="20">
        <f t="shared" si="9"/>
        <v>0</v>
      </c>
      <c r="N18" s="20">
        <f t="shared" si="9"/>
        <v>0</v>
      </c>
      <c r="O18" s="20">
        <f t="shared" si="9"/>
        <v>0</v>
      </c>
      <c r="P18" s="20">
        <f t="shared" si="7"/>
        <v>0</v>
      </c>
    </row>
    <row r="19" spans="1:16" x14ac:dyDescent="0.2">
      <c r="B19" s="2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6" x14ac:dyDescent="0.2">
      <c r="A20" s="1" t="s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6" x14ac:dyDescent="0.2">
      <c r="A21" t="s">
        <v>29</v>
      </c>
      <c r="B21" s="2"/>
      <c r="C21" s="16"/>
      <c r="D21" s="17">
        <f t="shared" ref="D21:O36" si="10">$C21</f>
        <v>0</v>
      </c>
      <c r="E21" s="17">
        <f t="shared" si="10"/>
        <v>0</v>
      </c>
      <c r="F21" s="17">
        <f t="shared" si="10"/>
        <v>0</v>
      </c>
      <c r="G21" s="17">
        <f t="shared" si="10"/>
        <v>0</v>
      </c>
      <c r="H21" s="17">
        <f t="shared" si="10"/>
        <v>0</v>
      </c>
      <c r="I21" s="17">
        <f t="shared" si="10"/>
        <v>0</v>
      </c>
      <c r="J21" s="17">
        <f t="shared" si="10"/>
        <v>0</v>
      </c>
      <c r="K21" s="17">
        <f t="shared" si="10"/>
        <v>0</v>
      </c>
      <c r="L21" s="17">
        <f t="shared" si="10"/>
        <v>0</v>
      </c>
      <c r="M21" s="17">
        <f t="shared" si="10"/>
        <v>0</v>
      </c>
      <c r="N21" s="17">
        <f t="shared" si="10"/>
        <v>0</v>
      </c>
      <c r="O21" s="17">
        <f t="shared" si="10"/>
        <v>0</v>
      </c>
      <c r="P21" s="2">
        <f t="shared" ref="P21:P42" si="11">SUM(D21:O21)</f>
        <v>0</v>
      </c>
    </row>
    <row r="22" spans="1:16" x14ac:dyDescent="0.2">
      <c r="A22" t="s">
        <v>30</v>
      </c>
      <c r="B22" s="2"/>
      <c r="C22" s="16"/>
      <c r="D22" s="17">
        <f t="shared" si="10"/>
        <v>0</v>
      </c>
      <c r="E22" s="17">
        <f t="shared" si="10"/>
        <v>0</v>
      </c>
      <c r="F22" s="17">
        <f t="shared" si="10"/>
        <v>0</v>
      </c>
      <c r="G22" s="17">
        <f t="shared" si="10"/>
        <v>0</v>
      </c>
      <c r="H22" s="17">
        <f t="shared" si="10"/>
        <v>0</v>
      </c>
      <c r="I22" s="17">
        <f t="shared" si="10"/>
        <v>0</v>
      </c>
      <c r="J22" s="17">
        <f t="shared" si="10"/>
        <v>0</v>
      </c>
      <c r="K22" s="17">
        <f t="shared" si="10"/>
        <v>0</v>
      </c>
      <c r="L22" s="17">
        <f t="shared" si="10"/>
        <v>0</v>
      </c>
      <c r="M22" s="17">
        <f t="shared" si="10"/>
        <v>0</v>
      </c>
      <c r="N22" s="17">
        <f t="shared" si="10"/>
        <v>0</v>
      </c>
      <c r="O22" s="17">
        <f t="shared" si="10"/>
        <v>0</v>
      </c>
      <c r="P22" s="2">
        <f t="shared" si="11"/>
        <v>0</v>
      </c>
    </row>
    <row r="23" spans="1:16" x14ac:dyDescent="0.2">
      <c r="A23" t="s">
        <v>31</v>
      </c>
      <c r="B23" s="2"/>
      <c r="C23" s="16"/>
      <c r="D23" s="17">
        <f t="shared" si="10"/>
        <v>0</v>
      </c>
      <c r="E23" s="17">
        <f t="shared" si="10"/>
        <v>0</v>
      </c>
      <c r="F23" s="17">
        <f t="shared" si="10"/>
        <v>0</v>
      </c>
      <c r="G23" s="17">
        <f t="shared" si="10"/>
        <v>0</v>
      </c>
      <c r="H23" s="17">
        <f t="shared" si="10"/>
        <v>0</v>
      </c>
      <c r="I23" s="17">
        <f t="shared" si="10"/>
        <v>0</v>
      </c>
      <c r="J23" s="17">
        <f t="shared" si="10"/>
        <v>0</v>
      </c>
      <c r="K23" s="17">
        <f t="shared" si="10"/>
        <v>0</v>
      </c>
      <c r="L23" s="17">
        <f t="shared" si="10"/>
        <v>0</v>
      </c>
      <c r="M23" s="17">
        <f t="shared" si="10"/>
        <v>0</v>
      </c>
      <c r="N23" s="17">
        <f t="shared" si="10"/>
        <v>0</v>
      </c>
      <c r="O23" s="17">
        <f t="shared" si="10"/>
        <v>0</v>
      </c>
      <c r="P23" s="2">
        <f t="shared" si="11"/>
        <v>0</v>
      </c>
    </row>
    <row r="24" spans="1:16" x14ac:dyDescent="0.2">
      <c r="A24" t="s">
        <v>32</v>
      </c>
      <c r="B24" s="2"/>
      <c r="C24" s="16"/>
      <c r="D24" s="17">
        <f t="shared" si="10"/>
        <v>0</v>
      </c>
      <c r="E24" s="17">
        <f t="shared" si="10"/>
        <v>0</v>
      </c>
      <c r="F24" s="17">
        <f t="shared" si="10"/>
        <v>0</v>
      </c>
      <c r="G24" s="17">
        <f t="shared" si="10"/>
        <v>0</v>
      </c>
      <c r="H24" s="17">
        <f t="shared" si="10"/>
        <v>0</v>
      </c>
      <c r="I24" s="17">
        <f t="shared" si="10"/>
        <v>0</v>
      </c>
      <c r="J24" s="17">
        <f t="shared" si="10"/>
        <v>0</v>
      </c>
      <c r="K24" s="17">
        <f t="shared" si="10"/>
        <v>0</v>
      </c>
      <c r="L24" s="17">
        <f t="shared" si="10"/>
        <v>0</v>
      </c>
      <c r="M24" s="17">
        <f t="shared" si="10"/>
        <v>0</v>
      </c>
      <c r="N24" s="17">
        <f t="shared" si="10"/>
        <v>0</v>
      </c>
      <c r="O24" s="17">
        <f t="shared" si="10"/>
        <v>0</v>
      </c>
      <c r="P24" s="2">
        <f t="shared" si="11"/>
        <v>0</v>
      </c>
    </row>
    <row r="25" spans="1:16" x14ac:dyDescent="0.2">
      <c r="A25" t="s">
        <v>33</v>
      </c>
      <c r="B25" s="2"/>
      <c r="C25" s="16"/>
      <c r="D25" s="17">
        <f t="shared" si="10"/>
        <v>0</v>
      </c>
      <c r="E25" s="17">
        <f t="shared" si="10"/>
        <v>0</v>
      </c>
      <c r="F25" s="17">
        <f t="shared" si="10"/>
        <v>0</v>
      </c>
      <c r="G25" s="17">
        <f t="shared" si="10"/>
        <v>0</v>
      </c>
      <c r="H25" s="17">
        <f t="shared" si="10"/>
        <v>0</v>
      </c>
      <c r="I25" s="17">
        <f t="shared" si="10"/>
        <v>0</v>
      </c>
      <c r="J25" s="17">
        <f t="shared" si="10"/>
        <v>0</v>
      </c>
      <c r="K25" s="17">
        <f t="shared" si="10"/>
        <v>0</v>
      </c>
      <c r="L25" s="17">
        <f t="shared" si="10"/>
        <v>0</v>
      </c>
      <c r="M25" s="17">
        <f t="shared" si="10"/>
        <v>0</v>
      </c>
      <c r="N25" s="17">
        <f t="shared" si="10"/>
        <v>0</v>
      </c>
      <c r="O25" s="17">
        <f t="shared" si="10"/>
        <v>0</v>
      </c>
      <c r="P25" s="2">
        <f t="shared" si="11"/>
        <v>0</v>
      </c>
    </row>
    <row r="26" spans="1:16" x14ac:dyDescent="0.2">
      <c r="A26" t="s">
        <v>34</v>
      </c>
      <c r="B26" s="2"/>
      <c r="C26" s="16"/>
      <c r="D26" s="17">
        <f t="shared" si="10"/>
        <v>0</v>
      </c>
      <c r="E26" s="17">
        <f t="shared" si="10"/>
        <v>0</v>
      </c>
      <c r="F26" s="17">
        <f t="shared" si="10"/>
        <v>0</v>
      </c>
      <c r="G26" s="17">
        <f t="shared" si="10"/>
        <v>0</v>
      </c>
      <c r="H26" s="17">
        <f t="shared" si="10"/>
        <v>0</v>
      </c>
      <c r="I26" s="17">
        <f t="shared" si="10"/>
        <v>0</v>
      </c>
      <c r="J26" s="17">
        <f t="shared" si="10"/>
        <v>0</v>
      </c>
      <c r="K26" s="17">
        <f t="shared" si="10"/>
        <v>0</v>
      </c>
      <c r="L26" s="17">
        <f t="shared" si="10"/>
        <v>0</v>
      </c>
      <c r="M26" s="17">
        <f t="shared" si="10"/>
        <v>0</v>
      </c>
      <c r="N26" s="17">
        <f t="shared" si="10"/>
        <v>0</v>
      </c>
      <c r="O26" s="17">
        <f t="shared" si="10"/>
        <v>0</v>
      </c>
      <c r="P26" s="2">
        <f t="shared" si="11"/>
        <v>0</v>
      </c>
    </row>
    <row r="27" spans="1:16" x14ac:dyDescent="0.2">
      <c r="A27" t="s">
        <v>35</v>
      </c>
      <c r="B27" s="2"/>
      <c r="C27" s="16"/>
      <c r="D27" s="17">
        <f t="shared" si="10"/>
        <v>0</v>
      </c>
      <c r="E27" s="17">
        <f t="shared" si="10"/>
        <v>0</v>
      </c>
      <c r="F27" s="17">
        <f t="shared" si="10"/>
        <v>0</v>
      </c>
      <c r="G27" s="17">
        <f t="shared" si="10"/>
        <v>0</v>
      </c>
      <c r="H27" s="17">
        <f t="shared" si="10"/>
        <v>0</v>
      </c>
      <c r="I27" s="17">
        <f t="shared" si="10"/>
        <v>0</v>
      </c>
      <c r="J27" s="17">
        <f t="shared" si="10"/>
        <v>0</v>
      </c>
      <c r="K27" s="17">
        <f t="shared" si="10"/>
        <v>0</v>
      </c>
      <c r="L27" s="17">
        <f t="shared" si="10"/>
        <v>0</v>
      </c>
      <c r="M27" s="17">
        <f t="shared" si="10"/>
        <v>0</v>
      </c>
      <c r="N27" s="17">
        <f t="shared" si="10"/>
        <v>0</v>
      </c>
      <c r="O27" s="17">
        <f t="shared" si="10"/>
        <v>0</v>
      </c>
      <c r="P27" s="2">
        <f t="shared" si="11"/>
        <v>0</v>
      </c>
    </row>
    <row r="28" spans="1:16" x14ac:dyDescent="0.2">
      <c r="A28" t="s">
        <v>36</v>
      </c>
      <c r="B28" s="2"/>
      <c r="C28" s="16"/>
      <c r="D28" s="17">
        <f t="shared" si="10"/>
        <v>0</v>
      </c>
      <c r="E28" s="17">
        <f t="shared" si="10"/>
        <v>0</v>
      </c>
      <c r="F28" s="17">
        <f t="shared" si="10"/>
        <v>0</v>
      </c>
      <c r="G28" s="17">
        <f t="shared" si="10"/>
        <v>0</v>
      </c>
      <c r="H28" s="17">
        <f t="shared" si="10"/>
        <v>0</v>
      </c>
      <c r="I28" s="17">
        <f t="shared" si="10"/>
        <v>0</v>
      </c>
      <c r="J28" s="17">
        <f t="shared" si="10"/>
        <v>0</v>
      </c>
      <c r="K28" s="17">
        <f t="shared" si="10"/>
        <v>0</v>
      </c>
      <c r="L28" s="17">
        <f t="shared" si="10"/>
        <v>0</v>
      </c>
      <c r="M28" s="17">
        <f t="shared" si="10"/>
        <v>0</v>
      </c>
      <c r="N28" s="17">
        <f t="shared" si="10"/>
        <v>0</v>
      </c>
      <c r="O28" s="17">
        <f t="shared" si="10"/>
        <v>0</v>
      </c>
      <c r="P28" s="2">
        <f t="shared" si="11"/>
        <v>0</v>
      </c>
    </row>
    <row r="29" spans="1:16" x14ac:dyDescent="0.2">
      <c r="A29" t="s">
        <v>37</v>
      </c>
      <c r="B29" s="2"/>
      <c r="C29" s="16"/>
      <c r="D29" s="17">
        <f t="shared" si="10"/>
        <v>0</v>
      </c>
      <c r="E29" s="17">
        <f t="shared" si="10"/>
        <v>0</v>
      </c>
      <c r="F29" s="17">
        <f t="shared" si="10"/>
        <v>0</v>
      </c>
      <c r="G29" s="17">
        <f t="shared" si="10"/>
        <v>0</v>
      </c>
      <c r="H29" s="17">
        <f t="shared" si="10"/>
        <v>0</v>
      </c>
      <c r="I29" s="17">
        <f t="shared" si="10"/>
        <v>0</v>
      </c>
      <c r="J29" s="17">
        <f t="shared" si="10"/>
        <v>0</v>
      </c>
      <c r="K29" s="17">
        <f t="shared" si="10"/>
        <v>0</v>
      </c>
      <c r="L29" s="17">
        <f t="shared" si="10"/>
        <v>0</v>
      </c>
      <c r="M29" s="17">
        <f t="shared" si="10"/>
        <v>0</v>
      </c>
      <c r="N29" s="17">
        <f t="shared" si="10"/>
        <v>0</v>
      </c>
      <c r="O29" s="17">
        <f t="shared" si="10"/>
        <v>0</v>
      </c>
      <c r="P29" s="2">
        <f t="shared" si="11"/>
        <v>0</v>
      </c>
    </row>
    <row r="30" spans="1:16" x14ac:dyDescent="0.2">
      <c r="A30" t="s">
        <v>40</v>
      </c>
      <c r="B30" s="2"/>
      <c r="C30" s="16"/>
      <c r="D30" s="17">
        <f t="shared" si="10"/>
        <v>0</v>
      </c>
      <c r="E30" s="17">
        <f t="shared" si="10"/>
        <v>0</v>
      </c>
      <c r="F30" s="17">
        <f t="shared" si="10"/>
        <v>0</v>
      </c>
      <c r="G30" s="17">
        <f t="shared" si="10"/>
        <v>0</v>
      </c>
      <c r="H30" s="17">
        <f t="shared" si="10"/>
        <v>0</v>
      </c>
      <c r="I30" s="17">
        <f t="shared" si="10"/>
        <v>0</v>
      </c>
      <c r="J30" s="17">
        <f t="shared" si="10"/>
        <v>0</v>
      </c>
      <c r="K30" s="17">
        <f t="shared" si="10"/>
        <v>0</v>
      </c>
      <c r="L30" s="17">
        <f t="shared" si="10"/>
        <v>0</v>
      </c>
      <c r="M30" s="17">
        <f t="shared" si="10"/>
        <v>0</v>
      </c>
      <c r="N30" s="17">
        <f t="shared" si="10"/>
        <v>0</v>
      </c>
      <c r="O30" s="17">
        <f t="shared" si="10"/>
        <v>0</v>
      </c>
      <c r="P30" s="2">
        <f t="shared" si="11"/>
        <v>0</v>
      </c>
    </row>
    <row r="31" spans="1:16" x14ac:dyDescent="0.2">
      <c r="A31" t="s">
        <v>41</v>
      </c>
      <c r="B31" s="2"/>
      <c r="C31" s="16"/>
      <c r="D31" s="17">
        <f t="shared" si="10"/>
        <v>0</v>
      </c>
      <c r="E31" s="17">
        <f t="shared" si="10"/>
        <v>0</v>
      </c>
      <c r="F31" s="17">
        <f t="shared" si="10"/>
        <v>0</v>
      </c>
      <c r="G31" s="17">
        <f t="shared" si="10"/>
        <v>0</v>
      </c>
      <c r="H31" s="17">
        <f t="shared" si="10"/>
        <v>0</v>
      </c>
      <c r="I31" s="17">
        <f t="shared" si="10"/>
        <v>0</v>
      </c>
      <c r="J31" s="17">
        <f t="shared" si="10"/>
        <v>0</v>
      </c>
      <c r="K31" s="17">
        <f t="shared" si="10"/>
        <v>0</v>
      </c>
      <c r="L31" s="17">
        <f t="shared" si="10"/>
        <v>0</v>
      </c>
      <c r="M31" s="17">
        <f t="shared" si="10"/>
        <v>0</v>
      </c>
      <c r="N31" s="17">
        <f t="shared" si="10"/>
        <v>0</v>
      </c>
      <c r="O31" s="17">
        <f t="shared" si="10"/>
        <v>0</v>
      </c>
      <c r="P31" s="2">
        <f t="shared" si="11"/>
        <v>0</v>
      </c>
    </row>
    <row r="32" spans="1:16" x14ac:dyDescent="0.2">
      <c r="A32" t="s">
        <v>43</v>
      </c>
      <c r="B32" s="2"/>
      <c r="C32" s="16"/>
      <c r="D32" s="17">
        <f t="shared" si="10"/>
        <v>0</v>
      </c>
      <c r="E32" s="17">
        <f t="shared" si="10"/>
        <v>0</v>
      </c>
      <c r="F32" s="17">
        <f t="shared" si="10"/>
        <v>0</v>
      </c>
      <c r="G32" s="17">
        <f t="shared" si="10"/>
        <v>0</v>
      </c>
      <c r="H32" s="17">
        <f t="shared" si="10"/>
        <v>0</v>
      </c>
      <c r="I32" s="17">
        <f t="shared" si="10"/>
        <v>0</v>
      </c>
      <c r="J32" s="17">
        <f t="shared" si="10"/>
        <v>0</v>
      </c>
      <c r="K32" s="17">
        <f t="shared" si="10"/>
        <v>0</v>
      </c>
      <c r="L32" s="17">
        <f t="shared" si="10"/>
        <v>0</v>
      </c>
      <c r="M32" s="17">
        <f t="shared" si="10"/>
        <v>0</v>
      </c>
      <c r="N32" s="17">
        <f t="shared" si="10"/>
        <v>0</v>
      </c>
      <c r="O32" s="17">
        <f t="shared" si="10"/>
        <v>0</v>
      </c>
      <c r="P32" s="2">
        <f t="shared" si="11"/>
        <v>0</v>
      </c>
    </row>
    <row r="33" spans="1:16" x14ac:dyDescent="0.2">
      <c r="A33" t="s">
        <v>42</v>
      </c>
      <c r="B33" s="2"/>
      <c r="C33" s="16"/>
      <c r="D33" s="17">
        <f t="shared" si="10"/>
        <v>0</v>
      </c>
      <c r="E33" s="17">
        <f t="shared" si="10"/>
        <v>0</v>
      </c>
      <c r="F33" s="17">
        <f t="shared" si="10"/>
        <v>0</v>
      </c>
      <c r="G33" s="17">
        <f t="shared" si="10"/>
        <v>0</v>
      </c>
      <c r="H33" s="17">
        <f t="shared" si="10"/>
        <v>0</v>
      </c>
      <c r="I33" s="17">
        <f t="shared" si="10"/>
        <v>0</v>
      </c>
      <c r="J33" s="17">
        <f t="shared" si="10"/>
        <v>0</v>
      </c>
      <c r="K33" s="17">
        <f t="shared" si="10"/>
        <v>0</v>
      </c>
      <c r="L33" s="17">
        <f t="shared" si="10"/>
        <v>0</v>
      </c>
      <c r="M33" s="17">
        <f t="shared" si="10"/>
        <v>0</v>
      </c>
      <c r="N33" s="17">
        <f t="shared" si="10"/>
        <v>0</v>
      </c>
      <c r="O33" s="17">
        <f t="shared" si="10"/>
        <v>0</v>
      </c>
      <c r="P33" s="2">
        <f t="shared" si="11"/>
        <v>0</v>
      </c>
    </row>
    <row r="34" spans="1:16" x14ac:dyDescent="0.2">
      <c r="A34" t="s">
        <v>49</v>
      </c>
      <c r="B34" s="2"/>
      <c r="C34" s="16"/>
      <c r="D34" s="17">
        <f t="shared" si="10"/>
        <v>0</v>
      </c>
      <c r="E34" s="17">
        <f t="shared" si="10"/>
        <v>0</v>
      </c>
      <c r="F34" s="17">
        <f t="shared" si="10"/>
        <v>0</v>
      </c>
      <c r="G34" s="17">
        <f t="shared" si="10"/>
        <v>0</v>
      </c>
      <c r="H34" s="17">
        <f t="shared" si="10"/>
        <v>0</v>
      </c>
      <c r="I34" s="17">
        <f t="shared" si="10"/>
        <v>0</v>
      </c>
      <c r="J34" s="17">
        <f t="shared" si="10"/>
        <v>0</v>
      </c>
      <c r="K34" s="17">
        <f t="shared" si="10"/>
        <v>0</v>
      </c>
      <c r="L34" s="17">
        <f t="shared" si="10"/>
        <v>0</v>
      </c>
      <c r="M34" s="17">
        <f t="shared" si="10"/>
        <v>0</v>
      </c>
      <c r="N34" s="17">
        <f t="shared" si="10"/>
        <v>0</v>
      </c>
      <c r="O34" s="17">
        <f t="shared" si="10"/>
        <v>0</v>
      </c>
      <c r="P34" s="2">
        <f t="shared" si="11"/>
        <v>0</v>
      </c>
    </row>
    <row r="35" spans="1:16" x14ac:dyDescent="0.2">
      <c r="A35" t="s">
        <v>50</v>
      </c>
      <c r="B35" s="2"/>
      <c r="C35" s="16"/>
      <c r="D35" s="17">
        <f t="shared" si="10"/>
        <v>0</v>
      </c>
      <c r="E35" s="17">
        <f t="shared" si="10"/>
        <v>0</v>
      </c>
      <c r="F35" s="17">
        <f t="shared" si="10"/>
        <v>0</v>
      </c>
      <c r="G35" s="17">
        <f t="shared" si="10"/>
        <v>0</v>
      </c>
      <c r="H35" s="17">
        <f t="shared" si="10"/>
        <v>0</v>
      </c>
      <c r="I35" s="17">
        <f t="shared" si="10"/>
        <v>0</v>
      </c>
      <c r="J35" s="17">
        <f t="shared" si="10"/>
        <v>0</v>
      </c>
      <c r="K35" s="17">
        <f t="shared" si="10"/>
        <v>0</v>
      </c>
      <c r="L35" s="17">
        <f t="shared" si="10"/>
        <v>0</v>
      </c>
      <c r="M35" s="17">
        <f t="shared" si="10"/>
        <v>0</v>
      </c>
      <c r="N35" s="17">
        <f t="shared" si="10"/>
        <v>0</v>
      </c>
      <c r="O35" s="17">
        <f t="shared" si="10"/>
        <v>0</v>
      </c>
      <c r="P35" s="2">
        <f t="shared" si="11"/>
        <v>0</v>
      </c>
    </row>
    <row r="36" spans="1:16" x14ac:dyDescent="0.2">
      <c r="A36" t="s">
        <v>46</v>
      </c>
      <c r="B36" s="2"/>
      <c r="C36" s="16"/>
      <c r="D36" s="17">
        <f t="shared" si="10"/>
        <v>0</v>
      </c>
      <c r="E36" s="17">
        <f t="shared" si="10"/>
        <v>0</v>
      </c>
      <c r="F36" s="17">
        <f t="shared" si="10"/>
        <v>0</v>
      </c>
      <c r="G36" s="17">
        <f t="shared" si="10"/>
        <v>0</v>
      </c>
      <c r="H36" s="17">
        <f t="shared" si="10"/>
        <v>0</v>
      </c>
      <c r="I36" s="17">
        <f t="shared" si="10"/>
        <v>0</v>
      </c>
      <c r="J36" s="17">
        <f t="shared" si="10"/>
        <v>0</v>
      </c>
      <c r="K36" s="17">
        <f t="shared" si="10"/>
        <v>0</v>
      </c>
      <c r="L36" s="17">
        <f t="shared" si="10"/>
        <v>0</v>
      </c>
      <c r="M36" s="17">
        <f t="shared" si="10"/>
        <v>0</v>
      </c>
      <c r="N36" s="17">
        <f t="shared" si="10"/>
        <v>0</v>
      </c>
      <c r="O36" s="17">
        <f t="shared" si="10"/>
        <v>0</v>
      </c>
      <c r="P36" s="2">
        <f t="shared" si="11"/>
        <v>0</v>
      </c>
    </row>
    <row r="37" spans="1:16" x14ac:dyDescent="0.2">
      <c r="B37" s="2"/>
      <c r="C37" s="16"/>
      <c r="D37" s="17">
        <f t="shared" ref="D37:O42" si="12">$C37</f>
        <v>0</v>
      </c>
      <c r="E37" s="17">
        <f t="shared" si="12"/>
        <v>0</v>
      </c>
      <c r="F37" s="17">
        <f t="shared" si="12"/>
        <v>0</v>
      </c>
      <c r="G37" s="17">
        <f t="shared" si="12"/>
        <v>0</v>
      </c>
      <c r="H37" s="17">
        <f t="shared" si="12"/>
        <v>0</v>
      </c>
      <c r="I37" s="17">
        <f t="shared" si="12"/>
        <v>0</v>
      </c>
      <c r="J37" s="17">
        <f t="shared" si="12"/>
        <v>0</v>
      </c>
      <c r="K37" s="17">
        <f t="shared" si="12"/>
        <v>0</v>
      </c>
      <c r="L37" s="17">
        <f t="shared" si="12"/>
        <v>0</v>
      </c>
      <c r="M37" s="17">
        <f t="shared" si="12"/>
        <v>0</v>
      </c>
      <c r="N37" s="17">
        <f t="shared" si="12"/>
        <v>0</v>
      </c>
      <c r="O37" s="17">
        <f t="shared" si="12"/>
        <v>0</v>
      </c>
      <c r="P37" s="2">
        <f t="shared" si="11"/>
        <v>0</v>
      </c>
    </row>
    <row r="38" spans="1:16" x14ac:dyDescent="0.2">
      <c r="A38" s="1" t="s">
        <v>51</v>
      </c>
      <c r="B38" s="2"/>
      <c r="C38" s="2"/>
      <c r="D38" s="2"/>
      <c r="E38" s="2"/>
      <c r="F38" s="2"/>
      <c r="G38" s="2"/>
      <c r="H38" s="17"/>
      <c r="I38" s="17"/>
      <c r="J38" s="17"/>
      <c r="K38" s="17"/>
      <c r="L38" s="17"/>
      <c r="M38" s="17"/>
      <c r="N38" s="17"/>
      <c r="O38" s="17"/>
      <c r="P38" s="2"/>
    </row>
    <row r="39" spans="1:16" x14ac:dyDescent="0.2">
      <c r="A39" t="s">
        <v>38</v>
      </c>
      <c r="B39" s="2"/>
      <c r="C39" s="16"/>
      <c r="D39" s="17">
        <f t="shared" si="12"/>
        <v>0</v>
      </c>
      <c r="E39" s="17">
        <f t="shared" si="12"/>
        <v>0</v>
      </c>
      <c r="F39" s="17">
        <f t="shared" si="12"/>
        <v>0</v>
      </c>
      <c r="G39" s="17">
        <f t="shared" si="12"/>
        <v>0</v>
      </c>
      <c r="H39" s="17">
        <f t="shared" si="12"/>
        <v>0</v>
      </c>
      <c r="I39" s="17">
        <f t="shared" si="12"/>
        <v>0</v>
      </c>
      <c r="J39" s="17">
        <f t="shared" si="12"/>
        <v>0</v>
      </c>
      <c r="K39" s="17">
        <f t="shared" si="12"/>
        <v>0</v>
      </c>
      <c r="L39" s="17">
        <f t="shared" si="12"/>
        <v>0</v>
      </c>
      <c r="M39" s="17">
        <f t="shared" si="12"/>
        <v>0</v>
      </c>
      <c r="N39" s="17">
        <f t="shared" si="12"/>
        <v>0</v>
      </c>
      <c r="O39" s="17">
        <f t="shared" si="12"/>
        <v>0</v>
      </c>
      <c r="P39" s="2">
        <f t="shared" si="11"/>
        <v>0</v>
      </c>
    </row>
    <row r="40" spans="1:16" x14ac:dyDescent="0.2">
      <c r="A40" t="s">
        <v>48</v>
      </c>
      <c r="B40" s="2"/>
      <c r="C40" s="16"/>
      <c r="D40" s="17">
        <f t="shared" si="12"/>
        <v>0</v>
      </c>
      <c r="E40" s="17">
        <f t="shared" si="12"/>
        <v>0</v>
      </c>
      <c r="F40" s="17">
        <f t="shared" si="12"/>
        <v>0</v>
      </c>
      <c r="G40" s="17">
        <f t="shared" si="12"/>
        <v>0</v>
      </c>
      <c r="H40" s="17">
        <f t="shared" si="12"/>
        <v>0</v>
      </c>
      <c r="I40" s="17">
        <f t="shared" si="12"/>
        <v>0</v>
      </c>
      <c r="J40" s="17">
        <f t="shared" si="12"/>
        <v>0</v>
      </c>
      <c r="K40" s="17">
        <f t="shared" si="12"/>
        <v>0</v>
      </c>
      <c r="L40" s="17">
        <f t="shared" si="12"/>
        <v>0</v>
      </c>
      <c r="M40" s="17">
        <f t="shared" si="12"/>
        <v>0</v>
      </c>
      <c r="N40" s="17">
        <f t="shared" si="12"/>
        <v>0</v>
      </c>
      <c r="O40" s="17">
        <f t="shared" si="12"/>
        <v>0</v>
      </c>
      <c r="P40" s="2">
        <f t="shared" si="11"/>
        <v>0</v>
      </c>
    </row>
    <row r="41" spans="1:16" x14ac:dyDescent="0.2">
      <c r="A41" t="s">
        <v>39</v>
      </c>
      <c r="B41" s="2"/>
      <c r="C41" s="16"/>
      <c r="D41" s="17">
        <f t="shared" si="12"/>
        <v>0</v>
      </c>
      <c r="E41" s="17">
        <f t="shared" si="12"/>
        <v>0</v>
      </c>
      <c r="F41" s="17">
        <f t="shared" si="12"/>
        <v>0</v>
      </c>
      <c r="G41" s="17">
        <f t="shared" si="12"/>
        <v>0</v>
      </c>
      <c r="H41" s="17">
        <f t="shared" si="12"/>
        <v>0</v>
      </c>
      <c r="I41" s="17">
        <f t="shared" si="12"/>
        <v>0</v>
      </c>
      <c r="J41" s="17">
        <f t="shared" si="12"/>
        <v>0</v>
      </c>
      <c r="K41" s="17">
        <f t="shared" si="12"/>
        <v>0</v>
      </c>
      <c r="L41" s="17">
        <f t="shared" si="12"/>
        <v>0</v>
      </c>
      <c r="M41" s="17">
        <f t="shared" si="12"/>
        <v>0</v>
      </c>
      <c r="N41" s="17">
        <f t="shared" si="12"/>
        <v>0</v>
      </c>
      <c r="O41" s="17">
        <f t="shared" si="12"/>
        <v>0</v>
      </c>
      <c r="P41" s="2">
        <f t="shared" si="11"/>
        <v>0</v>
      </c>
    </row>
    <row r="42" spans="1:16" x14ac:dyDescent="0.2">
      <c r="A42" s="2"/>
      <c r="B42" s="2"/>
      <c r="C42" s="16"/>
      <c r="D42" s="17">
        <f t="shared" si="12"/>
        <v>0</v>
      </c>
      <c r="E42" s="17">
        <f t="shared" si="12"/>
        <v>0</v>
      </c>
      <c r="F42" s="17">
        <f t="shared" si="12"/>
        <v>0</v>
      </c>
      <c r="G42" s="17">
        <f t="shared" si="12"/>
        <v>0</v>
      </c>
      <c r="H42" s="17">
        <f t="shared" si="12"/>
        <v>0</v>
      </c>
      <c r="I42" s="17">
        <f t="shared" si="12"/>
        <v>0</v>
      </c>
      <c r="J42" s="17">
        <f t="shared" si="12"/>
        <v>0</v>
      </c>
      <c r="K42" s="17">
        <f t="shared" si="12"/>
        <v>0</v>
      </c>
      <c r="L42" s="17">
        <f t="shared" si="12"/>
        <v>0</v>
      </c>
      <c r="M42" s="17">
        <f t="shared" si="12"/>
        <v>0</v>
      </c>
      <c r="N42" s="17">
        <f t="shared" si="12"/>
        <v>0</v>
      </c>
      <c r="O42" s="17">
        <f t="shared" si="12"/>
        <v>0</v>
      </c>
      <c r="P42" s="2">
        <f t="shared" si="11"/>
        <v>0</v>
      </c>
    </row>
    <row r="43" spans="1:16" x14ac:dyDescent="0.2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6" x14ac:dyDescent="0.2">
      <c r="A44" s="3" t="s">
        <v>11</v>
      </c>
      <c r="B44" s="2">
        <f>SUM(B21:B43)</f>
        <v>0</v>
      </c>
      <c r="D44" s="14">
        <f>SUM(D18:D43)</f>
        <v>0</v>
      </c>
      <c r="E44" s="14">
        <f t="shared" ref="E44:O44" si="13">SUM(E18:E43)</f>
        <v>0</v>
      </c>
      <c r="F44" s="14">
        <f t="shared" si="13"/>
        <v>0</v>
      </c>
      <c r="G44" s="14">
        <f t="shared" si="13"/>
        <v>0</v>
      </c>
      <c r="H44" s="14">
        <f t="shared" si="13"/>
        <v>0</v>
      </c>
      <c r="I44" s="14">
        <f t="shared" si="13"/>
        <v>0</v>
      </c>
      <c r="J44" s="14">
        <f t="shared" si="13"/>
        <v>0</v>
      </c>
      <c r="K44" s="14">
        <f t="shared" si="13"/>
        <v>0</v>
      </c>
      <c r="L44" s="14">
        <f t="shared" si="13"/>
        <v>0</v>
      </c>
      <c r="M44" s="14">
        <f t="shared" si="13"/>
        <v>0</v>
      </c>
      <c r="N44" s="14">
        <f t="shared" si="13"/>
        <v>0</v>
      </c>
      <c r="O44" s="14">
        <f t="shared" si="13"/>
        <v>0</v>
      </c>
      <c r="P44" s="20">
        <f>SUM(D44:O44)</f>
        <v>0</v>
      </c>
    </row>
    <row r="45" spans="1:16" x14ac:dyDescent="0.2">
      <c r="A45" s="3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"/>
    </row>
    <row r="46" spans="1:16" x14ac:dyDescent="0.2">
      <c r="A46" s="3" t="s">
        <v>53</v>
      </c>
      <c r="D46" s="27">
        <f t="shared" ref="D46:O46" si="14">D10-D44</f>
        <v>0</v>
      </c>
      <c r="E46" s="27">
        <f t="shared" si="14"/>
        <v>0</v>
      </c>
      <c r="F46" s="27">
        <f t="shared" si="14"/>
        <v>0</v>
      </c>
      <c r="G46" s="27">
        <f t="shared" si="14"/>
        <v>0</v>
      </c>
      <c r="H46" s="27">
        <f t="shared" si="14"/>
        <v>0</v>
      </c>
      <c r="I46" s="27">
        <f t="shared" si="14"/>
        <v>0</v>
      </c>
      <c r="J46" s="27">
        <f t="shared" si="14"/>
        <v>0</v>
      </c>
      <c r="K46" s="27">
        <f t="shared" si="14"/>
        <v>0</v>
      </c>
      <c r="L46" s="27">
        <f t="shared" si="14"/>
        <v>0</v>
      </c>
      <c r="M46" s="27">
        <f t="shared" si="14"/>
        <v>0</v>
      </c>
      <c r="N46" s="27">
        <f t="shared" si="14"/>
        <v>0</v>
      </c>
      <c r="O46" s="27">
        <f t="shared" si="14"/>
        <v>0</v>
      </c>
      <c r="P46" s="29">
        <f>SUM(D46:O46)</f>
        <v>0</v>
      </c>
    </row>
    <row r="47" spans="1:16" x14ac:dyDescent="0.2">
      <c r="A47" s="3"/>
      <c r="B47" s="20"/>
      <c r="C47" s="19"/>
      <c r="D47" s="2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"/>
    </row>
    <row r="48" spans="1:16" x14ac:dyDescent="0.2">
      <c r="A48" s="28" t="s">
        <v>12</v>
      </c>
      <c r="B48" s="2"/>
      <c r="C48" s="2"/>
      <c r="D48" s="14">
        <f t="shared" ref="D48:O48" si="15">D12-D44</f>
        <v>0</v>
      </c>
      <c r="E48" s="14">
        <f t="shared" si="15"/>
        <v>0</v>
      </c>
      <c r="F48" s="14">
        <f t="shared" si="15"/>
        <v>0</v>
      </c>
      <c r="G48" s="14">
        <f t="shared" si="15"/>
        <v>0</v>
      </c>
      <c r="H48" s="14">
        <f t="shared" si="15"/>
        <v>0</v>
      </c>
      <c r="I48" s="14">
        <f t="shared" si="15"/>
        <v>0</v>
      </c>
      <c r="J48" s="14">
        <f t="shared" si="15"/>
        <v>0</v>
      </c>
      <c r="K48" s="14">
        <f t="shared" si="15"/>
        <v>0</v>
      </c>
      <c r="L48" s="14">
        <f t="shared" si="15"/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20">
        <f>SUM(D48:O48)</f>
        <v>0</v>
      </c>
    </row>
    <row r="49" spans="1:15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B50" s="2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">
      <c r="B51" s="2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6" spans="1:15" x14ac:dyDescent="0.2">
      <c r="A56" s="1"/>
    </row>
    <row r="64" spans="1:15" x14ac:dyDescent="0.2">
      <c r="A64" s="1"/>
    </row>
  </sheetData>
  <conditionalFormatting sqref="D3:P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 Projection</vt:lpstr>
      <vt:lpstr>Blank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Doug Peterson</cp:lastModifiedBy>
  <dcterms:created xsi:type="dcterms:W3CDTF">2019-12-10T20:19:25Z</dcterms:created>
  <dcterms:modified xsi:type="dcterms:W3CDTF">2024-03-11T20:36:27Z</dcterms:modified>
</cp:coreProperties>
</file>